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2"/>
  <workbookPr/>
  <mc:AlternateContent xmlns:mc="http://schemas.openxmlformats.org/markup-compatibility/2006">
    <mc:Choice Requires="x15">
      <x15ac:absPath xmlns:x15ac="http://schemas.microsoft.com/office/spreadsheetml/2010/11/ac" url="I:\BR_Accountant-General\10. MFMA Implementation\MFMA Filing\Provincial Treasuries\MFMA Joint Meetings\Meetings 2021\March 2021\Templates sent to PTs and NDMs\"/>
    </mc:Choice>
  </mc:AlternateContent>
  <xr:revisionPtr revIDLastSave="0" documentId="8_{1E2EE71E-7FCF-4EC6-AFFC-0771A29C138C}" xr6:coauthVersionLast="47" xr6:coauthVersionMax="47" xr10:uidLastSave="{00000000-0000-0000-0000-000000000000}"/>
  <workbookProtection workbookAlgorithmName="SHA-512" workbookHashValue="YfnRVjDz8ESrqM3Ps8hEh50hHxLdw6SktemJ9/DCvzwmwHslyeUFsO2WaH+05tO91PjVF9uX5vy4S65tnpLF5g==" workbookSaltValue="gg0ucW9gzjQRyZrNhsjn4A==" workbookSpinCount="100000" lockStructure="1"/>
  <bookViews>
    <workbookView xWindow="0" yWindow="0" windowWidth="19200" windowHeight="6645" firstSheet="1" activeTab="1" xr2:uid="{00000000-000D-0000-FFFF-FFFF00000000}"/>
  </bookViews>
  <sheets>
    <sheet name="Sheet1" sheetId="51" state="hidden" r:id="rId1"/>
    <sheet name="Workbook guidance" sheetId="54" r:id="rId2"/>
    <sheet name="2019-2020 Audit" sheetId="57" r:id="rId3"/>
    <sheet name="Internal Audit" sheetId="58" r:id="rId4"/>
    <sheet name="UIF&amp;W " sheetId="49" r:id="rId5"/>
    <sheet name="MTSF_Irregular expenditure" sheetId="46" r:id="rId6"/>
    <sheet name="MTSF_Fruitless &amp; Wasteful exp" sheetId="47" r:id="rId7"/>
    <sheet name="Financial Misconduct Regulation" sheetId="50" r:id="rId8"/>
    <sheet name="SCM" sheetId="52" r:id="rId9"/>
    <sheet name="Long term Contracts " sheetId="35" r:id="rId10"/>
    <sheet name="Withdrawals" sheetId="42" r:id="rId11"/>
    <sheet name="Overdrafts" sheetId="43" r:id="rId12"/>
    <sheet name="Investments" sheetId="41" r:id="rId13"/>
    <sheet name="Borrowing" sheetId="36" r:id="rId14"/>
    <sheet name="Cost containment" sheetId="44" r:id="rId15"/>
    <sheet name="FMCMM" sheetId="53" r:id="rId16"/>
    <sheet name="Sheet4" sheetId="34" state="hidden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2">'2019-2020 Audit'!$A$1:$T$176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5" i="49" l="1"/>
  <c r="I7" i="49"/>
  <c r="J116" i="57" l="1"/>
  <c r="G116" i="57"/>
  <c r="I116" i="57"/>
  <c r="H116" i="57"/>
  <c r="F116" i="57"/>
  <c r="E116" i="57"/>
  <c r="D116" i="57"/>
  <c r="C116" i="57"/>
  <c r="AK58" i="57"/>
  <c r="AJ58" i="57"/>
  <c r="AI58" i="57"/>
  <c r="AH58" i="57"/>
  <c r="AG58" i="57"/>
  <c r="AF58" i="57"/>
  <c r="AE58" i="57"/>
  <c r="AD58" i="57"/>
  <c r="AC58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O58" i="58" l="1"/>
  <c r="L58" i="58"/>
  <c r="N58" i="58"/>
  <c r="K58" i="58"/>
  <c r="W59" i="35"/>
  <c r="V59" i="35"/>
  <c r="U59" i="35"/>
  <c r="T59" i="35"/>
  <c r="S59" i="35"/>
  <c r="R59" i="35"/>
  <c r="Q59" i="35"/>
  <c r="P59" i="35"/>
  <c r="K59" i="35"/>
  <c r="I59" i="35"/>
  <c r="H59" i="35"/>
  <c r="G59" i="35"/>
  <c r="F59" i="35"/>
  <c r="E59" i="35"/>
  <c r="D59" i="35"/>
  <c r="C59" i="35"/>
  <c r="B59" i="35"/>
  <c r="N118" i="58" l="1"/>
  <c r="L118" i="58"/>
  <c r="M118" i="58"/>
  <c r="J118" i="58"/>
  <c r="H118" i="58"/>
  <c r="E118" i="58"/>
  <c r="C118" i="58"/>
  <c r="D118" i="58"/>
  <c r="G118" i="58"/>
  <c r="I118" i="58"/>
  <c r="K118" i="58"/>
  <c r="B118" i="58"/>
  <c r="G58" i="58"/>
  <c r="F58" i="58"/>
  <c r="C58" i="58"/>
  <c r="B58" i="58"/>
  <c r="D232" i="57"/>
  <c r="B232" i="57"/>
  <c r="D174" i="57"/>
  <c r="C174" i="57"/>
  <c r="H96" i="53" l="1"/>
  <c r="I96" i="53"/>
  <c r="J96" i="53"/>
  <c r="G96" i="53"/>
  <c r="I118" i="36"/>
  <c r="U59" i="36"/>
  <c r="T59" i="36"/>
  <c r="Y59" i="36"/>
  <c r="Z59" i="36"/>
  <c r="K59" i="36"/>
  <c r="L59" i="36"/>
  <c r="H59" i="36"/>
  <c r="I59" i="36"/>
  <c r="X118" i="35"/>
  <c r="S118" i="35"/>
  <c r="R118" i="35"/>
  <c r="Q118" i="35"/>
  <c r="O118" i="35"/>
  <c r="E118" i="35"/>
  <c r="K118" i="52"/>
  <c r="E96" i="53" l="1"/>
  <c r="D96" i="53"/>
  <c r="C96" i="53"/>
  <c r="B96" i="53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4" i="53"/>
  <c r="K73" i="53"/>
  <c r="K72" i="53"/>
  <c r="K71" i="53"/>
  <c r="K70" i="53"/>
  <c r="K69" i="53"/>
  <c r="K68" i="53"/>
  <c r="K67" i="53"/>
  <c r="K66" i="53"/>
  <c r="K65" i="53"/>
  <c r="K64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96" i="53" s="1"/>
  <c r="O118" i="52"/>
  <c r="L118" i="52"/>
  <c r="H118" i="52"/>
  <c r="G118" i="52"/>
  <c r="D118" i="52"/>
  <c r="C118" i="52"/>
  <c r="B118" i="52"/>
  <c r="Q58" i="52"/>
  <c r="P58" i="52"/>
  <c r="N58" i="52"/>
  <c r="L58" i="52"/>
  <c r="J58" i="52"/>
  <c r="H58" i="52"/>
  <c r="F58" i="52"/>
  <c r="C58" i="52"/>
  <c r="B58" i="52"/>
  <c r="A3" i="51"/>
  <c r="A4" i="51" s="1"/>
  <c r="A5" i="51" s="1"/>
  <c r="A6" i="51" s="1"/>
  <c r="A7" i="51" s="1"/>
  <c r="A8" i="51" s="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A241" i="51" s="1"/>
  <c r="A242" i="51" s="1"/>
  <c r="A243" i="51" s="1"/>
  <c r="A244" i="51" s="1"/>
  <c r="A245" i="51" s="1"/>
  <c r="A246" i="51" s="1"/>
  <c r="A247" i="51" s="1"/>
  <c r="A248" i="51" s="1"/>
  <c r="A249" i="51" s="1"/>
  <c r="A250" i="51" s="1"/>
  <c r="A251" i="51" s="1"/>
  <c r="A252" i="51" s="1"/>
  <c r="A253" i="51" s="1"/>
  <c r="A254" i="51" s="1"/>
  <c r="A255" i="51" s="1"/>
  <c r="A256" i="51" s="1"/>
  <c r="A257" i="51" s="1"/>
  <c r="A258" i="51" s="1"/>
  <c r="A259" i="51" s="1"/>
  <c r="A260" i="51" s="1"/>
  <c r="A261" i="51" s="1"/>
  <c r="A262" i="51" s="1"/>
  <c r="A263" i="51" s="1"/>
  <c r="A264" i="51" s="1"/>
  <c r="A265" i="51" s="1"/>
  <c r="A266" i="51" s="1"/>
  <c r="A267" i="51" s="1"/>
  <c r="A268" i="51" s="1"/>
  <c r="A269" i="51" s="1"/>
  <c r="A270" i="51" s="1"/>
  <c r="A271" i="51" s="1"/>
  <c r="A272" i="51" s="1"/>
  <c r="A273" i="51" s="1"/>
  <c r="A274" i="51" s="1"/>
  <c r="A275" i="51" s="1"/>
  <c r="A276" i="51" s="1"/>
  <c r="A277" i="51" s="1"/>
  <c r="A278" i="51" s="1"/>
  <c r="A279" i="51" s="1"/>
  <c r="A280" i="51" s="1"/>
  <c r="A281" i="51" s="1"/>
  <c r="A282" i="51" s="1"/>
  <c r="A283" i="51" s="1"/>
  <c r="A284" i="51" s="1"/>
  <c r="A285" i="51" s="1"/>
  <c r="A286" i="51" s="1"/>
  <c r="A287" i="51" s="1"/>
  <c r="A288" i="51" s="1"/>
  <c r="A289" i="51" s="1"/>
  <c r="A290" i="51" s="1"/>
  <c r="A291" i="51" s="1"/>
  <c r="A292" i="51" s="1"/>
  <c r="A293" i="51" s="1"/>
  <c r="A294" i="51" s="1"/>
  <c r="A295" i="51" s="1"/>
  <c r="A296" i="51" s="1"/>
  <c r="A297" i="51" s="1"/>
  <c r="A298" i="51" s="1"/>
  <c r="A299" i="51" s="1"/>
  <c r="A300" i="51" s="1"/>
  <c r="A301" i="51" s="1"/>
  <c r="A302" i="51" s="1"/>
  <c r="A303" i="51" s="1"/>
  <c r="A304" i="51" s="1"/>
  <c r="A305" i="51" s="1"/>
  <c r="A306" i="51" s="1"/>
  <c r="A307" i="51" s="1"/>
  <c r="A308" i="51" s="1"/>
  <c r="A309" i="51" s="1"/>
  <c r="A310" i="51" s="1"/>
  <c r="A311" i="51" s="1"/>
  <c r="A312" i="51" s="1"/>
  <c r="A313" i="51" s="1"/>
  <c r="A314" i="51" s="1"/>
  <c r="A315" i="51" s="1"/>
  <c r="A316" i="51" s="1"/>
  <c r="A317" i="51" s="1"/>
  <c r="A318" i="51" s="1"/>
  <c r="A319" i="51" s="1"/>
  <c r="A320" i="51" s="1"/>
  <c r="A321" i="51" s="1"/>
  <c r="A322" i="51" s="1"/>
  <c r="A323" i="51" s="1"/>
  <c r="A324" i="51" s="1"/>
  <c r="A325" i="51" s="1"/>
  <c r="A326" i="51" s="1"/>
  <c r="A327" i="51" s="1"/>
  <c r="A328" i="51" s="1"/>
  <c r="A329" i="51" s="1"/>
  <c r="A330" i="51" s="1"/>
  <c r="A331" i="51" s="1"/>
  <c r="A332" i="51" s="1"/>
  <c r="A333" i="51" s="1"/>
  <c r="A334" i="51" s="1"/>
  <c r="A335" i="51" s="1"/>
  <c r="A336" i="51" s="1"/>
  <c r="A337" i="51" s="1"/>
  <c r="A338" i="51" s="1"/>
  <c r="A339" i="51" s="1"/>
  <c r="A340" i="51" s="1"/>
  <c r="A341" i="51" s="1"/>
  <c r="A342" i="51" s="1"/>
  <c r="A343" i="51" s="1"/>
  <c r="A344" i="51" s="1"/>
  <c r="A345" i="51" s="1"/>
  <c r="A346" i="51" s="1"/>
  <c r="A347" i="51" s="1"/>
  <c r="A348" i="51" s="1"/>
  <c r="A349" i="51" s="1"/>
  <c r="A350" i="51" s="1"/>
  <c r="A351" i="51" s="1"/>
  <c r="A352" i="51" s="1"/>
  <c r="A353" i="51" s="1"/>
  <c r="A354" i="51" s="1"/>
  <c r="A355" i="51" s="1"/>
  <c r="A356" i="51" s="1"/>
  <c r="A357" i="51" s="1"/>
  <c r="A358" i="51" s="1"/>
  <c r="A359" i="51" s="1"/>
  <c r="A360" i="51" s="1"/>
  <c r="A361" i="51" s="1"/>
  <c r="A362" i="51" s="1"/>
  <c r="A363" i="51" s="1"/>
  <c r="A364" i="51" s="1"/>
  <c r="A365" i="51" s="1"/>
  <c r="A366" i="51" s="1"/>
  <c r="A367" i="51" s="1"/>
  <c r="A368" i="51" s="1"/>
  <c r="A369" i="51" s="1"/>
  <c r="A370" i="51" s="1"/>
  <c r="A371" i="51" s="1"/>
  <c r="A372" i="51" s="1"/>
  <c r="A373" i="51" s="1"/>
  <c r="A374" i="51" s="1"/>
  <c r="A375" i="51" s="1"/>
  <c r="A376" i="51" s="1"/>
  <c r="A377" i="51" s="1"/>
  <c r="A378" i="51" s="1"/>
  <c r="A379" i="51" s="1"/>
  <c r="A380" i="51" s="1"/>
  <c r="A381" i="51" s="1"/>
  <c r="A382" i="51" s="1"/>
  <c r="A383" i="51" s="1"/>
  <c r="A384" i="51" s="1"/>
  <c r="A385" i="51" s="1"/>
  <c r="A386" i="51" s="1"/>
  <c r="A387" i="51" s="1"/>
  <c r="A388" i="51" s="1"/>
  <c r="A389" i="51" s="1"/>
  <c r="A390" i="51" s="1"/>
  <c r="A391" i="51" s="1"/>
  <c r="A392" i="51" s="1"/>
  <c r="A393" i="51" s="1"/>
  <c r="A394" i="51" s="1"/>
  <c r="A395" i="51" s="1"/>
  <c r="A396" i="51" s="1"/>
  <c r="A397" i="51" s="1"/>
  <c r="A398" i="51" s="1"/>
  <c r="A399" i="51" s="1"/>
  <c r="A400" i="51" s="1"/>
  <c r="A401" i="51" s="1"/>
  <c r="A402" i="51" s="1"/>
  <c r="A403" i="51" s="1"/>
  <c r="A404" i="51" s="1"/>
  <c r="A405" i="51" s="1"/>
  <c r="A406" i="51" s="1"/>
  <c r="A407" i="51" s="1"/>
  <c r="A408" i="51" s="1"/>
  <c r="A409" i="51" s="1"/>
  <c r="A410" i="51" s="1"/>
  <c r="A411" i="51" s="1"/>
  <c r="A412" i="51" s="1"/>
  <c r="A413" i="51" s="1"/>
  <c r="A414" i="51" s="1"/>
  <c r="A415" i="51" s="1"/>
  <c r="A416" i="51" s="1"/>
  <c r="A417" i="51" s="1"/>
  <c r="A418" i="51" s="1"/>
  <c r="A419" i="51" s="1"/>
  <c r="A420" i="51" s="1"/>
  <c r="A421" i="51" s="1"/>
  <c r="A422" i="51" s="1"/>
  <c r="A423" i="51" s="1"/>
  <c r="A424" i="51" s="1"/>
  <c r="A425" i="51" s="1"/>
  <c r="A426" i="51" s="1"/>
  <c r="A427" i="51" s="1"/>
  <c r="A428" i="51" s="1"/>
  <c r="A429" i="51" s="1"/>
  <c r="A430" i="51" s="1"/>
  <c r="A431" i="51" s="1"/>
  <c r="A432" i="51" s="1"/>
  <c r="A433" i="51" s="1"/>
  <c r="A434" i="51" s="1"/>
  <c r="A435" i="51" s="1"/>
  <c r="A436" i="51" s="1"/>
  <c r="A437" i="51" s="1"/>
  <c r="A438" i="51" s="1"/>
  <c r="A439" i="51" s="1"/>
  <c r="A440" i="51" s="1"/>
  <c r="A441" i="51" s="1"/>
  <c r="A442" i="51" s="1"/>
  <c r="A443" i="51" s="1"/>
  <c r="A444" i="51" s="1"/>
  <c r="A445" i="51" s="1"/>
  <c r="A446" i="51" s="1"/>
  <c r="A447" i="51" s="1"/>
  <c r="A448" i="51" s="1"/>
  <c r="A449" i="51" s="1"/>
  <c r="A450" i="51" s="1"/>
  <c r="A451" i="51" s="1"/>
  <c r="A452" i="51" s="1"/>
  <c r="A453" i="51" s="1"/>
  <c r="A454" i="51" s="1"/>
  <c r="A455" i="51" s="1"/>
  <c r="A456" i="51" s="1"/>
  <c r="A457" i="51" s="1"/>
  <c r="A458" i="51" s="1"/>
  <c r="A459" i="51" s="1"/>
  <c r="A460" i="51" s="1"/>
  <c r="A461" i="51" s="1"/>
  <c r="A462" i="51" s="1"/>
  <c r="A463" i="51" s="1"/>
  <c r="A464" i="51" s="1"/>
  <c r="A465" i="51" s="1"/>
  <c r="A466" i="51" s="1"/>
  <c r="A467" i="51" s="1"/>
  <c r="A468" i="51" s="1"/>
  <c r="A469" i="51" s="1"/>
  <c r="A470" i="51" s="1"/>
  <c r="A471" i="51" s="1"/>
  <c r="A472" i="51" s="1"/>
  <c r="A473" i="51" s="1"/>
  <c r="A474" i="51" s="1"/>
  <c r="A475" i="51" s="1"/>
  <c r="A476" i="51" s="1"/>
  <c r="A477" i="51" s="1"/>
  <c r="A478" i="51" s="1"/>
  <c r="A479" i="51" s="1"/>
  <c r="A480" i="51" s="1"/>
  <c r="A481" i="51" s="1"/>
  <c r="A482" i="51" s="1"/>
  <c r="A483" i="51" s="1"/>
  <c r="A484" i="51" s="1"/>
  <c r="A485" i="51" s="1"/>
  <c r="A486" i="51" s="1"/>
  <c r="A487" i="51" s="1"/>
  <c r="A488" i="51" s="1"/>
  <c r="A489" i="51" s="1"/>
  <c r="A490" i="51" s="1"/>
  <c r="A491" i="51" s="1"/>
  <c r="A492" i="51" s="1"/>
  <c r="A493" i="51" s="1"/>
  <c r="A494" i="51" s="1"/>
  <c r="A495" i="51" s="1"/>
  <c r="A496" i="51" s="1"/>
  <c r="A497" i="51" s="1"/>
  <c r="A498" i="51" s="1"/>
  <c r="A499" i="51" s="1"/>
  <c r="A500" i="51" s="1"/>
  <c r="A501" i="51" s="1"/>
  <c r="A502" i="51" s="1"/>
  <c r="A503" i="51" s="1"/>
  <c r="A504" i="51" s="1"/>
  <c r="A505" i="51" s="1"/>
  <c r="A506" i="51" s="1"/>
  <c r="A507" i="51" s="1"/>
  <c r="A508" i="51" s="1"/>
  <c r="A509" i="51" s="1"/>
  <c r="A510" i="51" s="1"/>
  <c r="A511" i="51" s="1"/>
  <c r="A512" i="51" s="1"/>
  <c r="A513" i="51" s="1"/>
  <c r="A514" i="51" s="1"/>
  <c r="A515" i="51" s="1"/>
  <c r="A516" i="51" s="1"/>
  <c r="A517" i="51" s="1"/>
  <c r="A518" i="51" s="1"/>
  <c r="A519" i="51" s="1"/>
  <c r="A520" i="51" s="1"/>
  <c r="A521" i="51" s="1"/>
  <c r="A522" i="51" s="1"/>
  <c r="A523" i="51" s="1"/>
  <c r="A524" i="51" s="1"/>
  <c r="A525" i="51" s="1"/>
  <c r="A526" i="51" s="1"/>
  <c r="A527" i="51" s="1"/>
  <c r="A528" i="51" s="1"/>
  <c r="A529" i="51" s="1"/>
  <c r="A530" i="51" s="1"/>
  <c r="A531" i="51" s="1"/>
  <c r="A532" i="51" s="1"/>
  <c r="A533" i="51" s="1"/>
  <c r="A534" i="51" s="1"/>
  <c r="A535" i="51" s="1"/>
  <c r="A536" i="51" s="1"/>
  <c r="A537" i="51" s="1"/>
  <c r="A538" i="51" s="1"/>
  <c r="A539" i="51" s="1"/>
  <c r="A540" i="51" s="1"/>
  <c r="A541" i="51" s="1"/>
  <c r="A542" i="51" s="1"/>
  <c r="A543" i="51" s="1"/>
  <c r="A544" i="51" s="1"/>
  <c r="A545" i="51" s="1"/>
  <c r="A546" i="51" s="1"/>
  <c r="A547" i="51" s="1"/>
  <c r="A548" i="51" s="1"/>
  <c r="A549" i="51" s="1"/>
  <c r="A550" i="51" s="1"/>
  <c r="A551" i="51" s="1"/>
  <c r="A552" i="51" s="1"/>
  <c r="A553" i="51" s="1"/>
  <c r="A554" i="51" s="1"/>
  <c r="A555" i="51" s="1"/>
  <c r="A556" i="51" s="1"/>
  <c r="A557" i="51" s="1"/>
  <c r="A558" i="51" s="1"/>
  <c r="A559" i="51" s="1"/>
  <c r="A560" i="51" s="1"/>
  <c r="A561" i="51" s="1"/>
  <c r="A562" i="51" s="1"/>
  <c r="A563" i="51" s="1"/>
  <c r="A564" i="51" s="1"/>
  <c r="A565" i="51" s="1"/>
  <c r="A566" i="51" s="1"/>
  <c r="A567" i="51" s="1"/>
  <c r="A568" i="51" s="1"/>
  <c r="A569" i="51" s="1"/>
  <c r="A570" i="51" s="1"/>
  <c r="A571" i="51" s="1"/>
  <c r="A572" i="51" s="1"/>
  <c r="A573" i="51" s="1"/>
  <c r="A574" i="51" s="1"/>
  <c r="A575" i="51" s="1"/>
  <c r="A576" i="51" s="1"/>
  <c r="A577" i="51" s="1"/>
  <c r="A578" i="51" s="1"/>
  <c r="A579" i="51" s="1"/>
  <c r="A580" i="51" s="1"/>
  <c r="A581" i="51" s="1"/>
  <c r="A582" i="51" s="1"/>
  <c r="A583" i="51" s="1"/>
  <c r="A584" i="51" s="1"/>
  <c r="A585" i="51" s="1"/>
  <c r="A586" i="51" s="1"/>
  <c r="A587" i="51" s="1"/>
  <c r="A588" i="51" s="1"/>
  <c r="A589" i="51" s="1"/>
  <c r="A590" i="51" s="1"/>
  <c r="A591" i="51" s="1"/>
  <c r="A592" i="51" s="1"/>
  <c r="A593" i="51" s="1"/>
  <c r="A594" i="51" s="1"/>
  <c r="A595" i="51" s="1"/>
  <c r="A596" i="51" s="1"/>
  <c r="A597" i="51" s="1"/>
  <c r="A598" i="51" s="1"/>
  <c r="A599" i="51" s="1"/>
  <c r="A600" i="51" s="1"/>
  <c r="A601" i="51" s="1"/>
  <c r="A602" i="51" s="1"/>
  <c r="A603" i="51" s="1"/>
  <c r="A604" i="51" s="1"/>
  <c r="A605" i="51" s="1"/>
  <c r="A606" i="51" s="1"/>
  <c r="A607" i="51" s="1"/>
  <c r="A608" i="51" s="1"/>
  <c r="A609" i="51" s="1"/>
  <c r="A610" i="51" s="1"/>
  <c r="A611" i="51" s="1"/>
  <c r="A612" i="51" s="1"/>
  <c r="A613" i="51" s="1"/>
  <c r="A614" i="51" s="1"/>
  <c r="A615" i="51" s="1"/>
  <c r="A616" i="51" s="1"/>
  <c r="A617" i="51" s="1"/>
  <c r="A618" i="51" s="1"/>
  <c r="A619" i="51" s="1"/>
  <c r="A620" i="51" s="1"/>
  <c r="A621" i="51" s="1"/>
  <c r="A622" i="51" s="1"/>
  <c r="A623" i="51" s="1"/>
  <c r="A624" i="51" s="1"/>
  <c r="A625" i="51" s="1"/>
  <c r="A626" i="51" s="1"/>
  <c r="A627" i="51" s="1"/>
  <c r="A628" i="51" s="1"/>
  <c r="A629" i="51" s="1"/>
  <c r="A630" i="51" s="1"/>
  <c r="A631" i="51" s="1"/>
  <c r="A632" i="51" s="1"/>
  <c r="A633" i="51" s="1"/>
  <c r="A634" i="51" s="1"/>
  <c r="A635" i="51" s="1"/>
  <c r="A636" i="51" s="1"/>
  <c r="A637" i="51" s="1"/>
  <c r="A638" i="51" s="1"/>
  <c r="A639" i="51" s="1"/>
  <c r="A640" i="51" s="1"/>
  <c r="A641" i="51" s="1"/>
  <c r="A642" i="51" s="1"/>
  <c r="A643" i="51" s="1"/>
  <c r="A644" i="51" s="1"/>
  <c r="A645" i="51" s="1"/>
  <c r="A646" i="51" s="1"/>
  <c r="A647" i="51" s="1"/>
  <c r="A648" i="51" s="1"/>
  <c r="A649" i="51" s="1"/>
  <c r="A650" i="51" s="1"/>
  <c r="A651" i="51" s="1"/>
  <c r="A652" i="51" s="1"/>
  <c r="A653" i="51" s="1"/>
  <c r="A654" i="51" s="1"/>
  <c r="A655" i="51" s="1"/>
  <c r="A656" i="51" s="1"/>
  <c r="A657" i="51" s="1"/>
  <c r="A658" i="51" s="1"/>
  <c r="A659" i="51" s="1"/>
  <c r="A660" i="51" s="1"/>
  <c r="A661" i="51" s="1"/>
  <c r="A662" i="51" s="1"/>
  <c r="A663" i="51" s="1"/>
  <c r="A664" i="51" s="1"/>
  <c r="A665" i="51" s="1"/>
  <c r="A666" i="51" s="1"/>
  <c r="A667" i="51" s="1"/>
  <c r="A668" i="51" s="1"/>
  <c r="A669" i="51" s="1"/>
  <c r="A670" i="51" s="1"/>
  <c r="A671" i="51" s="1"/>
  <c r="A672" i="51" s="1"/>
  <c r="A673" i="51" s="1"/>
  <c r="A674" i="51" s="1"/>
  <c r="A675" i="51" s="1"/>
  <c r="A676" i="51" s="1"/>
  <c r="A677" i="51" s="1"/>
  <c r="A678" i="51" s="1"/>
  <c r="A679" i="51" s="1"/>
  <c r="A680" i="51" s="1"/>
  <c r="A681" i="51" s="1"/>
  <c r="A682" i="51" s="1"/>
  <c r="A683" i="51" s="1"/>
  <c r="A684" i="51" s="1"/>
  <c r="A685" i="51" s="1"/>
  <c r="A686" i="51" s="1"/>
  <c r="A687" i="51" s="1"/>
  <c r="A688" i="51" s="1"/>
  <c r="A689" i="51" s="1"/>
  <c r="A690" i="51" s="1"/>
  <c r="A691" i="51" s="1"/>
  <c r="A692" i="51" s="1"/>
  <c r="A693" i="51" s="1"/>
  <c r="A694" i="51" s="1"/>
  <c r="A695" i="51" s="1"/>
  <c r="A696" i="51" s="1"/>
  <c r="A697" i="51" s="1"/>
  <c r="A698" i="51" s="1"/>
  <c r="A699" i="51" s="1"/>
  <c r="A700" i="51" s="1"/>
  <c r="A701" i="51" s="1"/>
  <c r="A702" i="51" s="1"/>
  <c r="A703" i="51" s="1"/>
  <c r="A704" i="51" s="1"/>
  <c r="A705" i="51" s="1"/>
  <c r="A706" i="51" s="1"/>
  <c r="A707" i="51" s="1"/>
  <c r="A708" i="51" s="1"/>
  <c r="A709" i="51" s="1"/>
  <c r="A710" i="51" s="1"/>
  <c r="A711" i="51" s="1"/>
  <c r="A712" i="51" s="1"/>
  <c r="A713" i="51" s="1"/>
  <c r="A714" i="51" s="1"/>
  <c r="A715" i="51" s="1"/>
  <c r="A716" i="51" s="1"/>
  <c r="A717" i="51" s="1"/>
  <c r="A718" i="51" s="1"/>
  <c r="A719" i="51" s="1"/>
  <c r="A720" i="51" s="1"/>
  <c r="A721" i="51" s="1"/>
  <c r="A722" i="51" s="1"/>
  <c r="A723" i="51" s="1"/>
  <c r="A724" i="51" s="1"/>
  <c r="A725" i="51" s="1"/>
  <c r="A726" i="51" s="1"/>
  <c r="A727" i="51" s="1"/>
  <c r="A728" i="51" s="1"/>
  <c r="A729" i="51" s="1"/>
  <c r="A730" i="51" s="1"/>
  <c r="A731" i="51" s="1"/>
  <c r="A732" i="51" s="1"/>
  <c r="A733" i="51" s="1"/>
  <c r="A734" i="51" s="1"/>
  <c r="A735" i="51" s="1"/>
  <c r="A736" i="51" s="1"/>
  <c r="A737" i="51" s="1"/>
  <c r="A738" i="51" s="1"/>
  <c r="A739" i="51" s="1"/>
  <c r="A740" i="51" s="1"/>
  <c r="A741" i="51" s="1"/>
  <c r="A742" i="51" s="1"/>
  <c r="A743" i="51" s="1"/>
  <c r="A744" i="51" s="1"/>
  <c r="A745" i="51" s="1"/>
  <c r="A746" i="51" s="1"/>
  <c r="A747" i="51" s="1"/>
  <c r="A748" i="51" s="1"/>
  <c r="A749" i="51" s="1"/>
  <c r="A750" i="51" s="1"/>
  <c r="A751" i="51" s="1"/>
  <c r="A752" i="51" s="1"/>
  <c r="A753" i="51" s="1"/>
  <c r="A754" i="51" s="1"/>
  <c r="A755" i="51" s="1"/>
  <c r="A756" i="51" s="1"/>
  <c r="A757" i="51" s="1"/>
  <c r="A758" i="51" s="1"/>
  <c r="A759" i="51" s="1"/>
  <c r="A760" i="51" s="1"/>
  <c r="A761" i="51" s="1"/>
  <c r="A762" i="51" s="1"/>
  <c r="A763" i="51" s="1"/>
  <c r="A764" i="51" s="1"/>
  <c r="A765" i="51" s="1"/>
  <c r="A766" i="51" s="1"/>
  <c r="A767" i="51" s="1"/>
  <c r="A768" i="51" s="1"/>
  <c r="A769" i="51" s="1"/>
  <c r="A770" i="51" s="1"/>
  <c r="A771" i="51" s="1"/>
  <c r="A772" i="51" s="1"/>
  <c r="A773" i="51" s="1"/>
  <c r="A774" i="51" s="1"/>
  <c r="A775" i="51" s="1"/>
  <c r="A776" i="51" s="1"/>
  <c r="A777" i="51" s="1"/>
  <c r="A778" i="51" s="1"/>
  <c r="A779" i="51" s="1"/>
  <c r="A780" i="51" s="1"/>
  <c r="A781" i="51" s="1"/>
  <c r="A782" i="51" s="1"/>
  <c r="A783" i="51" s="1"/>
  <c r="A784" i="51" s="1"/>
  <c r="A785" i="51" s="1"/>
  <c r="A786" i="51" s="1"/>
  <c r="A787" i="51" s="1"/>
  <c r="A788" i="51" s="1"/>
  <c r="A789" i="51" s="1"/>
  <c r="A790" i="51" s="1"/>
  <c r="A791" i="51" s="1"/>
  <c r="A792" i="51" s="1"/>
  <c r="A793" i="51" s="1"/>
  <c r="A794" i="51" s="1"/>
  <c r="A795" i="51" s="1"/>
  <c r="A796" i="51" s="1"/>
  <c r="A797" i="51" s="1"/>
  <c r="A798" i="51" s="1"/>
  <c r="A799" i="51" s="1"/>
  <c r="A800" i="51" s="1"/>
  <c r="A801" i="51" s="1"/>
  <c r="A802" i="51" s="1"/>
  <c r="A803" i="51" s="1"/>
  <c r="A804" i="51" s="1"/>
  <c r="A805" i="51" s="1"/>
  <c r="A806" i="51" s="1"/>
  <c r="A807" i="51" s="1"/>
  <c r="A808" i="51" s="1"/>
  <c r="A809" i="51" s="1"/>
  <c r="A810" i="51" s="1"/>
  <c r="A811" i="51" s="1"/>
  <c r="A812" i="51" s="1"/>
  <c r="A813" i="51" s="1"/>
  <c r="A814" i="51" s="1"/>
  <c r="A815" i="51" s="1"/>
  <c r="A816" i="51" s="1"/>
  <c r="A817" i="51" s="1"/>
  <c r="A818" i="51" s="1"/>
  <c r="A819" i="51" s="1"/>
  <c r="A820" i="51" s="1"/>
  <c r="A821" i="51" s="1"/>
  <c r="A822" i="51" s="1"/>
  <c r="A823" i="51" s="1"/>
  <c r="A824" i="51" s="1"/>
  <c r="A825" i="51" s="1"/>
  <c r="A826" i="51" s="1"/>
  <c r="A827" i="51" s="1"/>
  <c r="A828" i="51" s="1"/>
  <c r="A829" i="51" s="1"/>
  <c r="A830" i="51" s="1"/>
  <c r="A831" i="51" s="1"/>
  <c r="A832" i="51" s="1"/>
  <c r="A833" i="51" s="1"/>
  <c r="A834" i="51" s="1"/>
  <c r="A835" i="51" s="1"/>
  <c r="A836" i="51" s="1"/>
  <c r="A837" i="51" s="1"/>
  <c r="A838" i="51" s="1"/>
  <c r="A839" i="51" s="1"/>
  <c r="A840" i="51" s="1"/>
  <c r="A841" i="51" s="1"/>
  <c r="A842" i="51" s="1"/>
  <c r="A843" i="51" s="1"/>
  <c r="A844" i="51" s="1"/>
  <c r="A845" i="51" s="1"/>
  <c r="A846" i="51" s="1"/>
  <c r="A847" i="51" s="1"/>
  <c r="A848" i="51" s="1"/>
  <c r="A849" i="51" s="1"/>
  <c r="A850" i="51" s="1"/>
  <c r="A851" i="51" s="1"/>
  <c r="A852" i="51" s="1"/>
  <c r="A853" i="51" s="1"/>
  <c r="A854" i="51" s="1"/>
  <c r="A855" i="51" s="1"/>
  <c r="A856" i="51" s="1"/>
  <c r="A857" i="51" s="1"/>
  <c r="A858" i="51" s="1"/>
  <c r="A859" i="51" s="1"/>
  <c r="A860" i="51" s="1"/>
  <c r="A861" i="51" s="1"/>
  <c r="A862" i="51" s="1"/>
  <c r="A863" i="51" s="1"/>
  <c r="A864" i="51" s="1"/>
  <c r="A865" i="51" s="1"/>
  <c r="A866" i="51" s="1"/>
  <c r="A867" i="51" s="1"/>
  <c r="A868" i="51" s="1"/>
  <c r="A869" i="51" s="1"/>
  <c r="A870" i="51" s="1"/>
  <c r="A871" i="51" s="1"/>
  <c r="A872" i="51" s="1"/>
  <c r="A873" i="51" s="1"/>
  <c r="A874" i="51" s="1"/>
  <c r="A875" i="51" s="1"/>
  <c r="A876" i="51" s="1"/>
  <c r="A877" i="51" s="1"/>
  <c r="A878" i="51" s="1"/>
  <c r="A879" i="51" s="1"/>
  <c r="A880" i="51" s="1"/>
  <c r="A881" i="51" s="1"/>
  <c r="A882" i="51" s="1"/>
  <c r="A883" i="51" s="1"/>
  <c r="A884" i="51" s="1"/>
  <c r="A885" i="51" s="1"/>
  <c r="A886" i="51" s="1"/>
  <c r="A887" i="51" s="1"/>
  <c r="A888" i="51" s="1"/>
  <c r="A889" i="51" s="1"/>
  <c r="A890" i="51" s="1"/>
  <c r="A891" i="51" s="1"/>
  <c r="A892" i="51" s="1"/>
  <c r="A893" i="51" s="1"/>
  <c r="A894" i="51" s="1"/>
  <c r="A895" i="51" s="1"/>
  <c r="A896" i="51" s="1"/>
  <c r="A897" i="51" s="1"/>
  <c r="A898" i="51" s="1"/>
  <c r="A899" i="51" s="1"/>
  <c r="A900" i="51" s="1"/>
  <c r="A901" i="51" s="1"/>
  <c r="A902" i="51" s="1"/>
  <c r="A903" i="51" s="1"/>
  <c r="A904" i="51" s="1"/>
  <c r="A905" i="51" s="1"/>
  <c r="A906" i="51" s="1"/>
  <c r="A907" i="51" s="1"/>
  <c r="A908" i="51" s="1"/>
  <c r="A909" i="51" s="1"/>
  <c r="A910" i="51" s="1"/>
  <c r="A911" i="51" s="1"/>
  <c r="A912" i="51" s="1"/>
  <c r="A913" i="51" s="1"/>
  <c r="A914" i="51" s="1"/>
  <c r="A915" i="51" s="1"/>
  <c r="A916" i="51" s="1"/>
  <c r="A917" i="51" s="1"/>
  <c r="A918" i="51" s="1"/>
  <c r="A919" i="51" s="1"/>
  <c r="A920" i="51" s="1"/>
  <c r="A921" i="51" s="1"/>
  <c r="A922" i="51" s="1"/>
  <c r="A923" i="51" s="1"/>
  <c r="A924" i="51" s="1"/>
  <c r="A925" i="51" s="1"/>
  <c r="A926" i="51" s="1"/>
  <c r="A927" i="51" s="1"/>
  <c r="A928" i="51" s="1"/>
  <c r="A929" i="51" s="1"/>
  <c r="A930" i="51" s="1"/>
  <c r="A931" i="51" s="1"/>
  <c r="A932" i="51" s="1"/>
  <c r="A933" i="51" s="1"/>
  <c r="A934" i="51" s="1"/>
  <c r="A935" i="51" s="1"/>
  <c r="A936" i="51" s="1"/>
  <c r="A937" i="51" s="1"/>
  <c r="A938" i="51" s="1"/>
  <c r="A939" i="51" s="1"/>
  <c r="A940" i="51" s="1"/>
  <c r="A941" i="51" s="1"/>
  <c r="A942" i="51" s="1"/>
  <c r="A943" i="51" s="1"/>
  <c r="A944" i="51" s="1"/>
  <c r="A945" i="51" s="1"/>
  <c r="A946" i="51" s="1"/>
  <c r="A947" i="51" s="1"/>
  <c r="A948" i="51" s="1"/>
  <c r="A949" i="51" s="1"/>
  <c r="A950" i="51" s="1"/>
  <c r="A951" i="51" s="1"/>
  <c r="A952" i="51" s="1"/>
  <c r="A953" i="51" s="1"/>
  <c r="A954" i="51" s="1"/>
  <c r="A955" i="51" s="1"/>
  <c r="A956" i="51" s="1"/>
  <c r="A957" i="51" s="1"/>
  <c r="A958" i="51" s="1"/>
  <c r="A959" i="51" s="1"/>
  <c r="A960" i="51" s="1"/>
  <c r="A961" i="51" s="1"/>
  <c r="A962" i="51" s="1"/>
  <c r="A963" i="51" s="1"/>
  <c r="A964" i="51" s="1"/>
  <c r="A965" i="51" s="1"/>
  <c r="A966" i="51" s="1"/>
  <c r="A967" i="51" s="1"/>
  <c r="A968" i="51" s="1"/>
  <c r="A969" i="51" s="1"/>
  <c r="A970" i="51" s="1"/>
  <c r="A971" i="51" s="1"/>
  <c r="A972" i="51" s="1"/>
  <c r="A973" i="51" s="1"/>
  <c r="A974" i="51" s="1"/>
  <c r="A975" i="51" s="1"/>
  <c r="A976" i="51" s="1"/>
  <c r="A977" i="51" s="1"/>
  <c r="A978" i="51" s="1"/>
  <c r="A979" i="51" s="1"/>
  <c r="A980" i="51" s="1"/>
  <c r="A981" i="51" s="1"/>
  <c r="A982" i="51" s="1"/>
  <c r="A983" i="51" s="1"/>
  <c r="A984" i="51" s="1"/>
  <c r="A985" i="51" s="1"/>
  <c r="A986" i="51" s="1"/>
  <c r="A987" i="51" s="1"/>
  <c r="A988" i="51" s="1"/>
  <c r="A989" i="51" s="1"/>
  <c r="A990" i="51" s="1"/>
  <c r="A991" i="51" s="1"/>
  <c r="A992" i="51" s="1"/>
  <c r="A993" i="51" s="1"/>
  <c r="A994" i="51" s="1"/>
  <c r="A995" i="51" s="1"/>
  <c r="A996" i="51" s="1"/>
  <c r="A997" i="51" s="1"/>
  <c r="A998" i="51" s="1"/>
  <c r="A999" i="51" s="1"/>
  <c r="A1000" i="51" s="1"/>
  <c r="A1001" i="51" s="1"/>
  <c r="A1002" i="51" s="1"/>
  <c r="A1003" i="51" s="1"/>
  <c r="A1004" i="51" s="1"/>
  <c r="A1005" i="51" s="1"/>
  <c r="A1006" i="51" s="1"/>
  <c r="A1007" i="51" s="1"/>
  <c r="A1008" i="51" s="1"/>
  <c r="A1009" i="51" s="1"/>
  <c r="A1010" i="51" s="1"/>
  <c r="A1011" i="51" s="1"/>
  <c r="A1012" i="51" s="1"/>
  <c r="A1013" i="51" s="1"/>
  <c r="A1014" i="51" s="1"/>
  <c r="A1015" i="51" s="1"/>
  <c r="A1016" i="51" s="1"/>
  <c r="A1017" i="51" s="1"/>
  <c r="A1018" i="51" s="1"/>
  <c r="A1019" i="51" s="1"/>
  <c r="A1020" i="51" s="1"/>
  <c r="A1021" i="51" s="1"/>
  <c r="A1022" i="51" s="1"/>
  <c r="A1023" i="51" s="1"/>
  <c r="A1024" i="51" s="1"/>
  <c r="A1025" i="51" s="1"/>
  <c r="A1026" i="51" s="1"/>
  <c r="A1027" i="51" s="1"/>
  <c r="A1028" i="51" s="1"/>
  <c r="A1029" i="51" s="1"/>
  <c r="A1030" i="51" s="1"/>
  <c r="A1031" i="51" s="1"/>
  <c r="A1032" i="51" s="1"/>
  <c r="A1033" i="51" s="1"/>
  <c r="A1034" i="51" s="1"/>
  <c r="A1035" i="51" s="1"/>
  <c r="A1036" i="51" s="1"/>
  <c r="A1037" i="51" s="1"/>
  <c r="A1038" i="51" s="1"/>
  <c r="A1039" i="51" s="1"/>
  <c r="A1040" i="51" s="1"/>
  <c r="A1041" i="51" s="1"/>
  <c r="A1042" i="51" s="1"/>
  <c r="A1043" i="51" s="1"/>
  <c r="A1044" i="51" s="1"/>
  <c r="A1045" i="51" s="1"/>
  <c r="A1046" i="51" s="1"/>
  <c r="A1047" i="51" s="1"/>
  <c r="A1048" i="51" s="1"/>
  <c r="A1049" i="51" s="1"/>
  <c r="A1050" i="51" s="1"/>
  <c r="A1051" i="51" s="1"/>
  <c r="A1052" i="51" s="1"/>
  <c r="A1053" i="51" s="1"/>
  <c r="A1054" i="51" s="1"/>
  <c r="A1055" i="51" s="1"/>
  <c r="A1056" i="51" s="1"/>
  <c r="A1057" i="51" s="1"/>
  <c r="A1058" i="51" s="1"/>
  <c r="A1059" i="51" s="1"/>
  <c r="A1060" i="51" s="1"/>
  <c r="A1061" i="51" s="1"/>
  <c r="A1062" i="51" s="1"/>
  <c r="A1063" i="51" s="1"/>
  <c r="A1064" i="51" s="1"/>
  <c r="A1065" i="51" s="1"/>
  <c r="A1066" i="51" s="1"/>
  <c r="A1067" i="51" s="1"/>
  <c r="A1068" i="51" s="1"/>
  <c r="A1069" i="51" s="1"/>
  <c r="A1070" i="51" s="1"/>
  <c r="A1071" i="51" s="1"/>
  <c r="A1072" i="51" s="1"/>
  <c r="A1073" i="51" s="1"/>
  <c r="A1074" i="51" s="1"/>
  <c r="A1075" i="51" s="1"/>
  <c r="A1076" i="51" s="1"/>
  <c r="A1077" i="51" s="1"/>
  <c r="A1078" i="51" s="1"/>
  <c r="A1079" i="51" s="1"/>
  <c r="A1080" i="51" s="1"/>
  <c r="A1081" i="51" s="1"/>
  <c r="A1082" i="51" s="1"/>
  <c r="A1083" i="51" s="1"/>
  <c r="A1084" i="51" s="1"/>
  <c r="A1085" i="51" s="1"/>
  <c r="A1086" i="51" s="1"/>
  <c r="A1087" i="51" s="1"/>
  <c r="A1088" i="51" s="1"/>
  <c r="A1089" i="51" s="1"/>
  <c r="A1090" i="51" s="1"/>
  <c r="A1091" i="51" s="1"/>
  <c r="A1092" i="51" s="1"/>
  <c r="A1093" i="51" s="1"/>
  <c r="A1094" i="51" s="1"/>
  <c r="A1095" i="51" s="1"/>
  <c r="A1096" i="51" s="1"/>
  <c r="A1097" i="51" s="1"/>
  <c r="A1098" i="51" s="1"/>
  <c r="A1099" i="51" s="1"/>
  <c r="A1100" i="51" s="1"/>
  <c r="A1101" i="51" s="1"/>
  <c r="A1102" i="51" s="1"/>
  <c r="A1103" i="51" s="1"/>
  <c r="A1104" i="51" s="1"/>
  <c r="A1105" i="51" s="1"/>
  <c r="A1106" i="51" s="1"/>
  <c r="A1107" i="51" s="1"/>
  <c r="A1108" i="51" s="1"/>
  <c r="A1109" i="51" s="1"/>
  <c r="A1110" i="51" s="1"/>
  <c r="A1111" i="51" s="1"/>
  <c r="A1112" i="51" s="1"/>
  <c r="A1113" i="51" s="1"/>
  <c r="A1114" i="51" s="1"/>
  <c r="A1115" i="51" s="1"/>
  <c r="A1116" i="51" s="1"/>
  <c r="A1117" i="51" s="1"/>
  <c r="A1118" i="51" s="1"/>
  <c r="A1119" i="51" s="1"/>
  <c r="A1120" i="51" s="1"/>
  <c r="A1121" i="51" s="1"/>
  <c r="A1122" i="51" s="1"/>
  <c r="A1123" i="51" s="1"/>
  <c r="A1124" i="51" s="1"/>
  <c r="A1125" i="51" s="1"/>
  <c r="A1126" i="51" s="1"/>
  <c r="A1127" i="51" s="1"/>
  <c r="A1128" i="51" s="1"/>
  <c r="A1129" i="51" s="1"/>
  <c r="A1130" i="51" s="1"/>
  <c r="A1131" i="51" s="1"/>
  <c r="A1132" i="51" s="1"/>
  <c r="A1133" i="51" s="1"/>
  <c r="A1134" i="51" s="1"/>
  <c r="A1135" i="51" s="1"/>
  <c r="A1136" i="51" s="1"/>
  <c r="A1137" i="51" s="1"/>
  <c r="A1138" i="51" s="1"/>
  <c r="A1139" i="51" s="1"/>
  <c r="A1140" i="51" s="1"/>
  <c r="A1141" i="51" s="1"/>
  <c r="A1142" i="51" s="1"/>
  <c r="A1143" i="51" s="1"/>
  <c r="A1144" i="51" s="1"/>
  <c r="A1145" i="51" s="1"/>
  <c r="A1146" i="51" s="1"/>
  <c r="A1147" i="51" s="1"/>
  <c r="A1148" i="51" s="1"/>
  <c r="A1149" i="51" s="1"/>
  <c r="A1150" i="51" s="1"/>
  <c r="A1151" i="51" s="1"/>
  <c r="A1152" i="51" s="1"/>
  <c r="A1153" i="51" s="1"/>
  <c r="A1154" i="51" s="1"/>
  <c r="A1155" i="51" s="1"/>
  <c r="A1156" i="51" s="1"/>
  <c r="A1157" i="51" s="1"/>
  <c r="A1158" i="51" s="1"/>
  <c r="A1159" i="51" s="1"/>
  <c r="A1160" i="51" s="1"/>
  <c r="A1161" i="51" s="1"/>
  <c r="A1162" i="51" s="1"/>
  <c r="A1163" i="51" s="1"/>
  <c r="A1164" i="51" s="1"/>
  <c r="A1165" i="51" s="1"/>
  <c r="A1166" i="51" s="1"/>
  <c r="A1167" i="51" s="1"/>
  <c r="A1168" i="51" s="1"/>
  <c r="A1169" i="51" s="1"/>
  <c r="A1170" i="51" s="1"/>
  <c r="A1171" i="51" s="1"/>
  <c r="A1172" i="51" s="1"/>
  <c r="A1173" i="51" s="1"/>
  <c r="A1174" i="51" s="1"/>
  <c r="A1175" i="51" s="1"/>
  <c r="A1176" i="51" s="1"/>
  <c r="A1177" i="51" s="1"/>
  <c r="A1178" i="51" s="1"/>
  <c r="A1179" i="51" s="1"/>
  <c r="A1180" i="51" s="1"/>
  <c r="A1181" i="51" s="1"/>
  <c r="A1182" i="51" s="1"/>
  <c r="A1183" i="51" s="1"/>
  <c r="A1184" i="51" s="1"/>
  <c r="A1185" i="51" s="1"/>
  <c r="A1186" i="51" s="1"/>
  <c r="A1187" i="51" s="1"/>
  <c r="A1188" i="51" s="1"/>
  <c r="A1189" i="51" s="1"/>
  <c r="A1190" i="51" s="1"/>
  <c r="A1191" i="51" s="1"/>
  <c r="A1192" i="51" s="1"/>
  <c r="A1193" i="51" s="1"/>
  <c r="A1194" i="51" s="1"/>
  <c r="A1195" i="51" s="1"/>
  <c r="A1196" i="51" s="1"/>
  <c r="A1197" i="51" s="1"/>
  <c r="A1198" i="51" s="1"/>
  <c r="A1199" i="51" s="1"/>
  <c r="A1200" i="51" s="1"/>
  <c r="A1201" i="51" s="1"/>
  <c r="A1202" i="51" s="1"/>
  <c r="A1203" i="51" s="1"/>
  <c r="A1204" i="51" s="1"/>
  <c r="A1205" i="51" s="1"/>
  <c r="A1206" i="51" s="1"/>
  <c r="A1207" i="51" s="1"/>
  <c r="A1208" i="51" s="1"/>
  <c r="A1209" i="51" s="1"/>
  <c r="A1210" i="51" s="1"/>
  <c r="A1211" i="51" s="1"/>
  <c r="A1212" i="51" s="1"/>
  <c r="A1213" i="51" s="1"/>
  <c r="A1214" i="51" s="1"/>
  <c r="A1215" i="51" s="1"/>
  <c r="A1216" i="51" s="1"/>
  <c r="A1217" i="51" s="1"/>
  <c r="A1218" i="51" s="1"/>
  <c r="A1219" i="51" s="1"/>
  <c r="A1220" i="51" s="1"/>
  <c r="A1221" i="51" s="1"/>
  <c r="A1222" i="51" s="1"/>
  <c r="A1223" i="51" s="1"/>
  <c r="A1224" i="51" s="1"/>
  <c r="A1225" i="51" s="1"/>
  <c r="A1226" i="51" s="1"/>
  <c r="A1227" i="51" s="1"/>
  <c r="A1228" i="51" s="1"/>
  <c r="A1229" i="51" s="1"/>
  <c r="A1230" i="51" s="1"/>
  <c r="A1231" i="51" s="1"/>
  <c r="A1232" i="51" s="1"/>
  <c r="A1233" i="51" s="1"/>
  <c r="A1234" i="51" s="1"/>
  <c r="A1235" i="51" s="1"/>
  <c r="A1236" i="51" s="1"/>
  <c r="A1237" i="51" s="1"/>
  <c r="A1238" i="51" s="1"/>
  <c r="A1239" i="51" s="1"/>
  <c r="A1240" i="51" s="1"/>
  <c r="A1241" i="51" s="1"/>
  <c r="A1242" i="51" s="1"/>
  <c r="A1243" i="51" s="1"/>
  <c r="A1244" i="51" s="1"/>
  <c r="A1245" i="51" s="1"/>
  <c r="A1246" i="51" s="1"/>
  <c r="A1247" i="51" s="1"/>
  <c r="A1248" i="51" s="1"/>
  <c r="A1249" i="51" s="1"/>
  <c r="A1250" i="51" s="1"/>
  <c r="A1251" i="51" s="1"/>
  <c r="A1252" i="51" s="1"/>
  <c r="A1253" i="51" s="1"/>
  <c r="A1254" i="51" s="1"/>
  <c r="A1255" i="51" s="1"/>
  <c r="A1256" i="51" s="1"/>
  <c r="A1257" i="51" s="1"/>
  <c r="A1258" i="51" s="1"/>
  <c r="A1259" i="51" s="1"/>
  <c r="A1260" i="51" s="1"/>
  <c r="A1261" i="51" s="1"/>
  <c r="A1262" i="51" s="1"/>
  <c r="A1263" i="51" s="1"/>
  <c r="A1264" i="51" s="1"/>
  <c r="A1265" i="51" s="1"/>
  <c r="A1266" i="51" s="1"/>
  <c r="A1267" i="51" s="1"/>
  <c r="A1268" i="51" s="1"/>
  <c r="A1269" i="51" s="1"/>
  <c r="A1270" i="51" s="1"/>
  <c r="A1271" i="51" s="1"/>
  <c r="A1272" i="51" s="1"/>
  <c r="A1273" i="51" s="1"/>
  <c r="A1274" i="51" s="1"/>
  <c r="A1275" i="51" s="1"/>
  <c r="A1276" i="51" s="1"/>
  <c r="A1277" i="51" s="1"/>
  <c r="A1278" i="51" s="1"/>
  <c r="A1279" i="51" s="1"/>
  <c r="A1280" i="51" s="1"/>
  <c r="A1281" i="51" s="1"/>
  <c r="A1282" i="51" s="1"/>
  <c r="A1283" i="51" s="1"/>
  <c r="A1284" i="51" s="1"/>
  <c r="A1285" i="51" s="1"/>
  <c r="A1286" i="51" s="1"/>
  <c r="A1287" i="51" s="1"/>
  <c r="A1288" i="51" s="1"/>
  <c r="A1289" i="51" s="1"/>
  <c r="A1290" i="51" s="1"/>
  <c r="A1291" i="51" s="1"/>
  <c r="A1292" i="51" s="1"/>
  <c r="A1293" i="51" s="1"/>
  <c r="A1294" i="51" s="1"/>
  <c r="A1295" i="51" s="1"/>
  <c r="A1296" i="51" s="1"/>
  <c r="A1297" i="51" s="1"/>
  <c r="A1298" i="51" s="1"/>
  <c r="A1299" i="51" s="1"/>
  <c r="A1300" i="51" s="1"/>
  <c r="A1301" i="51" s="1"/>
  <c r="A1302" i="51" s="1"/>
  <c r="A1303" i="51" s="1"/>
  <c r="A1304" i="51" s="1"/>
  <c r="A1305" i="51" s="1"/>
  <c r="A1306" i="51" s="1"/>
  <c r="A1307" i="51" s="1"/>
  <c r="A1308" i="51" s="1"/>
  <c r="A1309" i="51" s="1"/>
  <c r="A1310" i="51" s="1"/>
  <c r="A1311" i="51" s="1"/>
  <c r="A1312" i="51" s="1"/>
  <c r="A1313" i="51" s="1"/>
  <c r="A1314" i="51" s="1"/>
  <c r="A1315" i="51" s="1"/>
  <c r="A1316" i="51" s="1"/>
  <c r="A1317" i="51" s="1"/>
  <c r="A1318" i="51" s="1"/>
  <c r="A1319" i="51" s="1"/>
  <c r="A1320" i="51" s="1"/>
  <c r="A1321" i="51" s="1"/>
  <c r="A1322" i="51" s="1"/>
  <c r="A1323" i="51" s="1"/>
  <c r="A1324" i="51" s="1"/>
  <c r="A1325" i="51" s="1"/>
  <c r="A1326" i="51" s="1"/>
  <c r="A1327" i="51" s="1"/>
  <c r="A1328" i="51" s="1"/>
  <c r="A1329" i="51" s="1"/>
  <c r="A1330" i="51" s="1"/>
  <c r="A1331" i="51" s="1"/>
  <c r="A1332" i="51" s="1"/>
  <c r="A1333" i="51" s="1"/>
  <c r="A1334" i="51" s="1"/>
  <c r="A1335" i="51" s="1"/>
  <c r="A1336" i="51" s="1"/>
  <c r="A1337" i="51" s="1"/>
  <c r="A1338" i="51" s="1"/>
  <c r="A1339" i="51" s="1"/>
  <c r="A1340" i="51" s="1"/>
  <c r="A1341" i="51" s="1"/>
  <c r="A1342" i="51" s="1"/>
  <c r="A1343" i="51" s="1"/>
  <c r="A1344" i="51" s="1"/>
  <c r="A1345" i="51" s="1"/>
  <c r="A1346" i="51" s="1"/>
  <c r="A1347" i="51" s="1"/>
  <c r="A1348" i="51" s="1"/>
  <c r="A1349" i="51" s="1"/>
  <c r="A1350" i="51" s="1"/>
  <c r="A1351" i="51" s="1"/>
  <c r="A1352" i="51" s="1"/>
  <c r="A1353" i="51" s="1"/>
  <c r="A1354" i="51" s="1"/>
  <c r="A1355" i="51" s="1"/>
  <c r="A1356" i="51" s="1"/>
  <c r="A1357" i="51" s="1"/>
  <c r="A1358" i="51" s="1"/>
  <c r="A1359" i="51" s="1"/>
  <c r="A1360" i="51" s="1"/>
  <c r="A1361" i="51" s="1"/>
  <c r="A1362" i="51" s="1"/>
  <c r="A1363" i="51" s="1"/>
  <c r="A1364" i="51" s="1"/>
  <c r="A1365" i="51" s="1"/>
  <c r="A1366" i="51" s="1"/>
  <c r="A1367" i="51" s="1"/>
  <c r="A1368" i="51" s="1"/>
  <c r="A1369" i="51" s="1"/>
  <c r="A1370" i="51" s="1"/>
  <c r="A1371" i="51" s="1"/>
  <c r="A1372" i="51" s="1"/>
  <c r="A1373" i="51" s="1"/>
  <c r="A1374" i="51" s="1"/>
  <c r="A1375" i="51" s="1"/>
  <c r="A1376" i="51" s="1"/>
  <c r="A1377" i="51" s="1"/>
  <c r="A1378" i="51" s="1"/>
  <c r="A1379" i="51" s="1"/>
  <c r="A1380" i="51" s="1"/>
  <c r="A1381" i="51" s="1"/>
  <c r="A1382" i="51" s="1"/>
  <c r="A1383" i="51" s="1"/>
  <c r="A1384" i="51" s="1"/>
  <c r="A1385" i="51" s="1"/>
  <c r="A1386" i="51" s="1"/>
  <c r="A1387" i="51" s="1"/>
  <c r="A1388" i="51" s="1"/>
  <c r="A1389" i="51" s="1"/>
  <c r="A1390" i="51" s="1"/>
  <c r="A1391" i="51" s="1"/>
  <c r="A1392" i="51" s="1"/>
  <c r="A1393" i="51" s="1"/>
  <c r="A1394" i="51" s="1"/>
  <c r="A1395" i="51" s="1"/>
  <c r="A1396" i="51" s="1"/>
  <c r="A1397" i="51" s="1"/>
  <c r="A1398" i="51" s="1"/>
  <c r="A1399" i="51" s="1"/>
  <c r="A1400" i="51" s="1"/>
  <c r="A1401" i="51" s="1"/>
  <c r="A1402" i="51" s="1"/>
  <c r="A1403" i="51" s="1"/>
  <c r="A1404" i="51" s="1"/>
  <c r="A1405" i="51" s="1"/>
  <c r="A1406" i="51" s="1"/>
  <c r="A1407" i="51" s="1"/>
  <c r="A1408" i="51" s="1"/>
  <c r="A1409" i="51" s="1"/>
  <c r="A1410" i="51" s="1"/>
  <c r="A1411" i="51" s="1"/>
  <c r="A1412" i="51" s="1"/>
  <c r="A1413" i="51" s="1"/>
  <c r="A1414" i="51" s="1"/>
  <c r="A1415" i="51" s="1"/>
  <c r="A1416" i="51" s="1"/>
  <c r="A1417" i="51" s="1"/>
  <c r="A1418" i="51" s="1"/>
  <c r="A1419" i="51" s="1"/>
  <c r="A1420" i="51" s="1"/>
  <c r="A1421" i="51" s="1"/>
  <c r="A1422" i="51" s="1"/>
  <c r="A1423" i="51" s="1"/>
  <c r="A1424" i="51" s="1"/>
  <c r="A1425" i="51" s="1"/>
  <c r="A1426" i="51" s="1"/>
  <c r="A1427" i="51" s="1"/>
  <c r="A1428" i="51" s="1"/>
  <c r="A1429" i="51" s="1"/>
  <c r="A1430" i="51" s="1"/>
  <c r="A1431" i="51" s="1"/>
  <c r="A1432" i="51" s="1"/>
  <c r="A1433" i="51" s="1"/>
  <c r="A1434" i="51" s="1"/>
  <c r="A1435" i="51" s="1"/>
  <c r="A1436" i="51" s="1"/>
  <c r="A1437" i="51" s="1"/>
  <c r="A1438" i="51" s="1"/>
  <c r="A1439" i="51" s="1"/>
  <c r="A1440" i="51" s="1"/>
  <c r="A1441" i="51" s="1"/>
  <c r="A1442" i="51" s="1"/>
  <c r="A1443" i="51" s="1"/>
  <c r="A1444" i="51" s="1"/>
  <c r="A1445" i="51" s="1"/>
  <c r="A1446" i="51" s="1"/>
  <c r="A1447" i="51" s="1"/>
  <c r="A1448" i="51" s="1"/>
  <c r="A1449" i="51" s="1"/>
  <c r="A1450" i="51" s="1"/>
  <c r="A1451" i="51" s="1"/>
  <c r="A1452" i="51" s="1"/>
  <c r="A1453" i="51" s="1"/>
  <c r="A1454" i="51" s="1"/>
  <c r="A1455" i="51" s="1"/>
  <c r="A1456" i="51" s="1"/>
  <c r="A1457" i="51" s="1"/>
  <c r="A1458" i="51" s="1"/>
  <c r="A1459" i="51" s="1"/>
  <c r="A1460" i="51" s="1"/>
  <c r="A1461" i="51" s="1"/>
  <c r="A1462" i="51" s="1"/>
  <c r="A1463" i="51" s="1"/>
  <c r="A1464" i="51" s="1"/>
  <c r="A1465" i="51" s="1"/>
  <c r="A1466" i="51" s="1"/>
  <c r="A1467" i="51" s="1"/>
  <c r="A1468" i="51" s="1"/>
  <c r="A1469" i="51" s="1"/>
  <c r="A1470" i="51" s="1"/>
  <c r="A1471" i="51" s="1"/>
  <c r="A1472" i="51" s="1"/>
  <c r="A1473" i="51" s="1"/>
  <c r="A1474" i="51" s="1"/>
  <c r="A1475" i="51" s="1"/>
  <c r="A1476" i="51" s="1"/>
  <c r="A1477" i="51" s="1"/>
  <c r="A1478" i="51" s="1"/>
  <c r="A1479" i="51" s="1"/>
  <c r="A1480" i="51" s="1"/>
  <c r="A1481" i="51" s="1"/>
  <c r="A1482" i="51" s="1"/>
  <c r="A1483" i="51" s="1"/>
  <c r="A1484" i="51" s="1"/>
  <c r="A1485" i="51" s="1"/>
  <c r="A1486" i="51" s="1"/>
  <c r="A1487" i="51" s="1"/>
  <c r="A1488" i="51" s="1"/>
  <c r="A1489" i="51" s="1"/>
  <c r="A1490" i="51" s="1"/>
  <c r="A1491" i="51" s="1"/>
  <c r="A1492" i="51" s="1"/>
  <c r="A1493" i="51" s="1"/>
  <c r="A1494" i="51" s="1"/>
  <c r="A1495" i="51" s="1"/>
  <c r="A1496" i="51" s="1"/>
  <c r="A1497" i="51" s="1"/>
  <c r="A1498" i="51" s="1"/>
  <c r="A1499" i="51" s="1"/>
  <c r="A1500" i="51" s="1"/>
  <c r="A1501" i="51" s="1"/>
  <c r="A1502" i="51" s="1"/>
  <c r="A1503" i="51" s="1"/>
  <c r="A1504" i="51" s="1"/>
  <c r="A1505" i="51" s="1"/>
  <c r="A1506" i="51" s="1"/>
  <c r="A1507" i="51" s="1"/>
  <c r="A1508" i="51" s="1"/>
  <c r="A1509" i="51" s="1"/>
  <c r="A1510" i="51" s="1"/>
  <c r="A1511" i="51" s="1"/>
  <c r="A1512" i="51" s="1"/>
  <c r="A1513" i="51" s="1"/>
  <c r="A1514" i="51" s="1"/>
  <c r="A1515" i="51" s="1"/>
  <c r="A1516" i="51" s="1"/>
  <c r="A1517" i="51" s="1"/>
  <c r="A1518" i="51" s="1"/>
  <c r="A1519" i="51" s="1"/>
  <c r="A1520" i="51" s="1"/>
  <c r="A1521" i="51" s="1"/>
  <c r="A1522" i="51" s="1"/>
  <c r="A1523" i="51" s="1"/>
  <c r="A1524" i="51" s="1"/>
  <c r="A1525" i="51" s="1"/>
  <c r="A1526" i="51" s="1"/>
  <c r="A1527" i="51" s="1"/>
  <c r="A1528" i="51" s="1"/>
  <c r="A1529" i="51" s="1"/>
  <c r="A1530" i="51" s="1"/>
  <c r="A1531" i="51" s="1"/>
  <c r="A1532" i="51" s="1"/>
  <c r="A1533" i="51" s="1"/>
  <c r="A1534" i="51" s="1"/>
  <c r="A1535" i="51" s="1"/>
  <c r="A1536" i="51" s="1"/>
  <c r="A1537" i="51" s="1"/>
  <c r="A1538" i="51" s="1"/>
  <c r="A1539" i="51" s="1"/>
  <c r="A1540" i="51" s="1"/>
  <c r="A1541" i="51" s="1"/>
  <c r="A1542" i="51" s="1"/>
  <c r="A1543" i="51" s="1"/>
  <c r="A1544" i="51" s="1"/>
  <c r="A1545" i="51" s="1"/>
  <c r="A1546" i="51" s="1"/>
  <c r="A1547" i="51" s="1"/>
  <c r="A1548" i="51" s="1"/>
  <c r="A1549" i="51" s="1"/>
  <c r="A1550" i="51" s="1"/>
  <c r="A1551" i="51" s="1"/>
  <c r="A1552" i="51" s="1"/>
  <c r="A1553" i="51" s="1"/>
  <c r="A1554" i="51" s="1"/>
  <c r="A1555" i="51" s="1"/>
  <c r="A1556" i="51" s="1"/>
  <c r="A1557" i="51" s="1"/>
  <c r="A1558" i="51" s="1"/>
  <c r="A1559" i="51" s="1"/>
  <c r="A1560" i="51" s="1"/>
  <c r="A1561" i="51" s="1"/>
  <c r="A1562" i="51" s="1"/>
  <c r="A1563" i="51" s="1"/>
  <c r="A1564" i="51" s="1"/>
  <c r="A1565" i="51" s="1"/>
  <c r="A1566" i="51" s="1"/>
  <c r="A1567" i="51" s="1"/>
  <c r="A1568" i="51" s="1"/>
  <c r="A1569" i="51" s="1"/>
  <c r="A1570" i="51" s="1"/>
  <c r="A1571" i="51" s="1"/>
  <c r="A1572" i="51" s="1"/>
  <c r="A1573" i="51" s="1"/>
  <c r="A1574" i="51" s="1"/>
  <c r="A1575" i="51" s="1"/>
  <c r="A1576" i="51" s="1"/>
  <c r="A1577" i="51" s="1"/>
  <c r="A1578" i="51" s="1"/>
  <c r="A1579" i="51" s="1"/>
  <c r="A1580" i="51" s="1"/>
  <c r="A1581" i="51" s="1"/>
  <c r="A1582" i="51" s="1"/>
  <c r="A1583" i="51" s="1"/>
  <c r="A1584" i="51" s="1"/>
  <c r="A1585" i="51" s="1"/>
  <c r="A1586" i="51" s="1"/>
  <c r="A1587" i="51" s="1"/>
  <c r="A1588" i="51" s="1"/>
  <c r="A1589" i="51" s="1"/>
  <c r="A1590" i="51" s="1"/>
  <c r="A1591" i="51" s="1"/>
  <c r="A1592" i="51" s="1"/>
  <c r="A1593" i="51" s="1"/>
  <c r="A1594" i="51" s="1"/>
  <c r="A1595" i="51" s="1"/>
  <c r="A1596" i="51" s="1"/>
  <c r="A1597" i="51" s="1"/>
  <c r="A1598" i="51" s="1"/>
  <c r="A1599" i="51" s="1"/>
  <c r="A1600" i="51" s="1"/>
  <c r="A1601" i="51" s="1"/>
  <c r="A1602" i="51" s="1"/>
  <c r="A1603" i="51" s="1"/>
  <c r="A1604" i="51" s="1"/>
  <c r="A1605" i="51" s="1"/>
  <c r="A1606" i="51" s="1"/>
  <c r="A1607" i="51" s="1"/>
  <c r="A1608" i="51" s="1"/>
  <c r="A1609" i="51" s="1"/>
  <c r="A1610" i="51" s="1"/>
  <c r="A1611" i="51" s="1"/>
  <c r="A1612" i="51" s="1"/>
  <c r="A1613" i="51" s="1"/>
  <c r="A1614" i="51" s="1"/>
  <c r="A1615" i="51" s="1"/>
  <c r="A1616" i="51" s="1"/>
  <c r="A1617" i="51" s="1"/>
  <c r="A1618" i="51" s="1"/>
  <c r="A1619" i="51" s="1"/>
  <c r="A1620" i="51" s="1"/>
  <c r="A1621" i="51" s="1"/>
  <c r="A1622" i="51" s="1"/>
  <c r="A1623" i="51" s="1"/>
  <c r="A1624" i="51" s="1"/>
  <c r="A1625" i="51" s="1"/>
  <c r="A1626" i="51" s="1"/>
  <c r="A1627" i="51" s="1"/>
  <c r="A1628" i="51" s="1"/>
  <c r="A1629" i="51" s="1"/>
  <c r="A1630" i="51" s="1"/>
  <c r="A1631" i="51" s="1"/>
  <c r="A1632" i="51" s="1"/>
  <c r="A1633" i="51" s="1"/>
  <c r="A1634" i="51" s="1"/>
  <c r="A1635" i="51" s="1"/>
  <c r="A1636" i="51" s="1"/>
  <c r="A1637" i="51" s="1"/>
  <c r="A1638" i="51" s="1"/>
  <c r="A1639" i="51" s="1"/>
  <c r="A1640" i="51" s="1"/>
  <c r="A1641" i="51" s="1"/>
  <c r="A1642" i="51" s="1"/>
  <c r="A1643" i="51" s="1"/>
  <c r="A1644" i="51" s="1"/>
  <c r="A1645" i="51" s="1"/>
  <c r="A1646" i="51" s="1"/>
  <c r="A1647" i="51" s="1"/>
  <c r="A1648" i="51" s="1"/>
  <c r="A1649" i="51" s="1"/>
  <c r="A1650" i="51" s="1"/>
  <c r="A1651" i="51" s="1"/>
  <c r="A1652" i="51" s="1"/>
  <c r="A1653" i="51" s="1"/>
  <c r="A1654" i="51" s="1"/>
  <c r="A1655" i="51" s="1"/>
  <c r="A1656" i="51" s="1"/>
  <c r="A1657" i="51" s="1"/>
  <c r="A1658" i="51" s="1"/>
  <c r="A1659" i="51" s="1"/>
  <c r="A1660" i="51" s="1"/>
  <c r="A1661" i="51" s="1"/>
  <c r="A1662" i="51" s="1"/>
  <c r="A1663" i="51" s="1"/>
  <c r="A1664" i="51" s="1"/>
  <c r="A1665" i="51" s="1"/>
  <c r="A1666" i="51" s="1"/>
  <c r="A1667" i="51" s="1"/>
  <c r="A1668" i="51" s="1"/>
  <c r="A1669" i="51" s="1"/>
  <c r="A1670" i="51" s="1"/>
  <c r="A1671" i="51" s="1"/>
  <c r="A1672" i="51" s="1"/>
  <c r="A1673" i="51" s="1"/>
  <c r="A1674" i="51" s="1"/>
  <c r="A1675" i="51" s="1"/>
  <c r="A1676" i="51" s="1"/>
  <c r="A1677" i="51" s="1"/>
  <c r="A1678" i="51" s="1"/>
  <c r="A1679" i="51" s="1"/>
  <c r="A1680" i="51" s="1"/>
  <c r="A1681" i="51" s="1"/>
  <c r="A1682" i="51" s="1"/>
  <c r="A1683" i="51" s="1"/>
  <c r="A1684" i="51" s="1"/>
  <c r="A1685" i="51" s="1"/>
  <c r="A1686" i="51" s="1"/>
  <c r="A1687" i="51" s="1"/>
  <c r="A1688" i="51" s="1"/>
  <c r="A1689" i="51" s="1"/>
  <c r="A1690" i="51" s="1"/>
  <c r="A1691" i="51" s="1"/>
  <c r="A1692" i="51" s="1"/>
  <c r="A1693" i="51" s="1"/>
  <c r="A1694" i="51" s="1"/>
  <c r="A1695" i="51" s="1"/>
  <c r="A1696" i="51" s="1"/>
  <c r="A1697" i="51" s="1"/>
  <c r="A1698" i="51" s="1"/>
  <c r="A1699" i="51" s="1"/>
  <c r="A1700" i="51" s="1"/>
  <c r="A1701" i="51" s="1"/>
  <c r="A1702" i="51" s="1"/>
  <c r="A1703" i="51" s="1"/>
  <c r="A1704" i="51" s="1"/>
  <c r="A1705" i="51" s="1"/>
  <c r="A1706" i="51" s="1"/>
  <c r="A1707" i="51" s="1"/>
  <c r="A1708" i="51" s="1"/>
  <c r="A1709" i="51" s="1"/>
  <c r="A1710" i="51" s="1"/>
  <c r="A1711" i="51" s="1"/>
  <c r="A1712" i="51" s="1"/>
  <c r="A1713" i="51" s="1"/>
  <c r="A1714" i="51" s="1"/>
  <c r="A1715" i="51" s="1"/>
  <c r="A1716" i="51" s="1"/>
  <c r="A1717" i="51" s="1"/>
  <c r="A1718" i="51" s="1"/>
  <c r="A1719" i="51" s="1"/>
  <c r="A1720" i="51" s="1"/>
  <c r="A1721" i="51" s="1"/>
  <c r="A1722" i="51" s="1"/>
  <c r="A1723" i="51" s="1"/>
  <c r="A1724" i="51" s="1"/>
  <c r="A1725" i="51" s="1"/>
  <c r="A1726" i="51" s="1"/>
  <c r="A1727" i="51" s="1"/>
  <c r="A1728" i="51" s="1"/>
  <c r="A1729" i="51" s="1"/>
  <c r="A1730" i="51" s="1"/>
  <c r="A1731" i="51" s="1"/>
  <c r="A1732" i="51" s="1"/>
  <c r="A1733" i="51" s="1"/>
  <c r="A1734" i="51" s="1"/>
  <c r="A1735" i="51" s="1"/>
  <c r="A1736" i="51" s="1"/>
  <c r="A1737" i="51" s="1"/>
  <c r="A1738" i="51" s="1"/>
  <c r="A1739" i="51" s="1"/>
  <c r="A1740" i="51" s="1"/>
  <c r="A1741" i="51" s="1"/>
  <c r="A1742" i="51" s="1"/>
  <c r="A1743" i="51" s="1"/>
  <c r="A1744" i="51" s="1"/>
  <c r="A1745" i="51" s="1"/>
  <c r="A1746" i="51" s="1"/>
  <c r="A1747" i="51" s="1"/>
  <c r="A1748" i="51" s="1"/>
  <c r="A1749" i="51" s="1"/>
  <c r="A1750" i="51" s="1"/>
  <c r="A1751" i="51" s="1"/>
  <c r="A1752" i="51" s="1"/>
  <c r="A1753" i="51" s="1"/>
  <c r="A1754" i="51" s="1"/>
  <c r="A1755" i="51" s="1"/>
  <c r="A1756" i="51" s="1"/>
  <c r="A1757" i="51" s="1"/>
  <c r="A1758" i="51" s="1"/>
  <c r="A1759" i="51" s="1"/>
  <c r="A1760" i="51" s="1"/>
  <c r="A1761" i="51" s="1"/>
  <c r="A1762" i="51" s="1"/>
  <c r="A1763" i="51" s="1"/>
  <c r="A1764" i="51" s="1"/>
  <c r="A1765" i="51" s="1"/>
  <c r="A1766" i="51" s="1"/>
  <c r="A1767" i="51" s="1"/>
  <c r="A1768" i="51" s="1"/>
  <c r="A1769" i="51" s="1"/>
  <c r="A1770" i="51" s="1"/>
  <c r="A1771" i="51" s="1"/>
  <c r="A1772" i="51" s="1"/>
  <c r="A1773" i="51" s="1"/>
  <c r="A1774" i="51" s="1"/>
  <c r="A1775" i="51" s="1"/>
  <c r="A1776" i="51" s="1"/>
  <c r="A1777" i="51" s="1"/>
  <c r="A1778" i="51" s="1"/>
  <c r="A1779" i="51" s="1"/>
  <c r="A1780" i="51" s="1"/>
  <c r="A1781" i="51" s="1"/>
  <c r="A1782" i="51" s="1"/>
  <c r="A1783" i="51" s="1"/>
  <c r="A1784" i="51" s="1"/>
  <c r="A1785" i="51" s="1"/>
  <c r="A1786" i="51" s="1"/>
  <c r="A1787" i="51" s="1"/>
  <c r="A1788" i="51" s="1"/>
  <c r="A1789" i="51" s="1"/>
  <c r="A1790" i="51" s="1"/>
  <c r="A1791" i="51" s="1"/>
  <c r="A1792" i="51" s="1"/>
  <c r="A1793" i="51" s="1"/>
  <c r="A1794" i="51" s="1"/>
  <c r="A1795" i="51" s="1"/>
  <c r="A1796" i="51" s="1"/>
  <c r="A1797" i="51" s="1"/>
  <c r="A1798" i="51" s="1"/>
  <c r="A1799" i="51" s="1"/>
  <c r="A1800" i="51" s="1"/>
  <c r="A1801" i="51" s="1"/>
  <c r="A1802" i="51" s="1"/>
  <c r="A1803" i="51" s="1"/>
  <c r="A1804" i="51" s="1"/>
  <c r="A1805" i="51" s="1"/>
  <c r="A1806" i="51" s="1"/>
  <c r="A1807" i="51" s="1"/>
  <c r="A1808" i="51" s="1"/>
  <c r="A1809" i="51" s="1"/>
  <c r="A1810" i="51" s="1"/>
  <c r="A1811" i="51" s="1"/>
  <c r="A1812" i="51" s="1"/>
  <c r="A1813" i="51" s="1"/>
  <c r="A1814" i="51" s="1"/>
  <c r="A1815" i="51" s="1"/>
  <c r="A1816" i="51" s="1"/>
  <c r="A1817" i="51" s="1"/>
  <c r="A1818" i="51" s="1"/>
  <c r="A1819" i="51" s="1"/>
  <c r="A1820" i="51" s="1"/>
  <c r="A1821" i="51" s="1"/>
  <c r="A1822" i="51" s="1"/>
  <c r="A1823" i="51" s="1"/>
  <c r="A1824" i="51" s="1"/>
  <c r="A1825" i="51" s="1"/>
  <c r="A1826" i="51" s="1"/>
  <c r="A1827" i="51" s="1"/>
  <c r="A1828" i="51" s="1"/>
  <c r="A1829" i="51" s="1"/>
  <c r="A1830" i="51" s="1"/>
  <c r="A1831" i="51" s="1"/>
  <c r="A1832" i="51" s="1"/>
  <c r="A1833" i="51" s="1"/>
  <c r="A1834" i="51" s="1"/>
  <c r="A1835" i="51" s="1"/>
  <c r="A1836" i="51" s="1"/>
  <c r="A1837" i="51" s="1"/>
  <c r="A1838" i="51" s="1"/>
  <c r="A1839" i="51" s="1"/>
  <c r="A1840" i="51" s="1"/>
  <c r="A1841" i="51" s="1"/>
  <c r="A1842" i="51" s="1"/>
  <c r="A1843" i="51" s="1"/>
  <c r="A1844" i="51" s="1"/>
  <c r="A1845" i="51" s="1"/>
  <c r="A1846" i="51" s="1"/>
  <c r="A1847" i="51" s="1"/>
  <c r="A1848" i="51" s="1"/>
  <c r="A1849" i="51" s="1"/>
  <c r="A1850" i="51" s="1"/>
  <c r="A1851" i="51" s="1"/>
  <c r="A1852" i="51" s="1"/>
  <c r="A1853" i="51" s="1"/>
  <c r="A1854" i="51" s="1"/>
  <c r="A1855" i="51" s="1"/>
  <c r="A1856" i="51" s="1"/>
  <c r="A1857" i="51" s="1"/>
  <c r="A1858" i="51" s="1"/>
  <c r="A1859" i="51" s="1"/>
  <c r="A1860" i="51" s="1"/>
  <c r="A1861" i="51" s="1"/>
  <c r="A1862" i="51" s="1"/>
  <c r="A1863" i="51" s="1"/>
  <c r="A1864" i="51" s="1"/>
  <c r="A1865" i="51" s="1"/>
  <c r="A1866" i="51" s="1"/>
  <c r="A1867" i="51" s="1"/>
  <c r="A1868" i="51" s="1"/>
  <c r="A1869" i="51" s="1"/>
  <c r="A1870" i="51" s="1"/>
  <c r="A1871" i="51" s="1"/>
  <c r="A1872" i="51" s="1"/>
  <c r="A1873" i="51" s="1"/>
  <c r="A1874" i="51" s="1"/>
  <c r="A1875" i="51" s="1"/>
  <c r="A1876" i="51" s="1"/>
  <c r="A1877" i="51" s="1"/>
  <c r="A1878" i="51" s="1"/>
  <c r="A1879" i="51" s="1"/>
  <c r="A1880" i="51" s="1"/>
  <c r="A1881" i="51" s="1"/>
  <c r="A1882" i="51" s="1"/>
  <c r="A1883" i="51" s="1"/>
  <c r="A1884" i="51" s="1"/>
  <c r="A1885" i="51" s="1"/>
  <c r="A1886" i="51" s="1"/>
  <c r="A1887" i="51" s="1"/>
  <c r="A1888" i="51" s="1"/>
  <c r="A1889" i="51" s="1"/>
  <c r="A1890" i="51" s="1"/>
  <c r="A1891" i="51" s="1"/>
  <c r="A1892" i="51" s="1"/>
  <c r="A1893" i="51" s="1"/>
  <c r="A1894" i="51" s="1"/>
  <c r="A1895" i="51" s="1"/>
  <c r="A1896" i="51" s="1"/>
  <c r="A1897" i="51" s="1"/>
  <c r="A1898" i="51" s="1"/>
  <c r="A1899" i="51" s="1"/>
  <c r="A1900" i="51" s="1"/>
  <c r="A1901" i="51" s="1"/>
  <c r="A1902" i="51" s="1"/>
  <c r="A1903" i="51" s="1"/>
  <c r="A1904" i="51" s="1"/>
  <c r="A1905" i="51" s="1"/>
  <c r="A1906" i="51" s="1"/>
  <c r="A1907" i="51" s="1"/>
  <c r="A1908" i="51" s="1"/>
  <c r="A1909" i="51" s="1"/>
  <c r="A1910" i="51" s="1"/>
  <c r="A1911" i="51" s="1"/>
  <c r="A1912" i="51" s="1"/>
  <c r="A1913" i="51" s="1"/>
  <c r="A1914" i="51" s="1"/>
  <c r="A1915" i="51" s="1"/>
  <c r="A1916" i="51" s="1"/>
  <c r="A1917" i="51" s="1"/>
  <c r="A1918" i="51" s="1"/>
  <c r="A1919" i="51" s="1"/>
  <c r="A1920" i="51" s="1"/>
  <c r="A1921" i="51" s="1"/>
  <c r="A1922" i="51" s="1"/>
  <c r="A1923" i="51" s="1"/>
  <c r="A1924" i="51" s="1"/>
  <c r="A1925" i="51" s="1"/>
  <c r="A1926" i="51" s="1"/>
  <c r="A1927" i="51" s="1"/>
  <c r="A1928" i="51" s="1"/>
  <c r="A1929" i="51" s="1"/>
  <c r="A1930" i="51" s="1"/>
  <c r="A1931" i="51" s="1"/>
  <c r="A1932" i="51" s="1"/>
  <c r="A1933" i="51" s="1"/>
  <c r="A1934" i="51" s="1"/>
  <c r="A1935" i="51" s="1"/>
  <c r="A1936" i="51" s="1"/>
  <c r="A1937" i="51" s="1"/>
  <c r="A1938" i="51" s="1"/>
  <c r="A1939" i="51" s="1"/>
  <c r="A1940" i="51" s="1"/>
  <c r="A1941" i="51" s="1"/>
  <c r="A1942" i="51" s="1"/>
  <c r="A1943" i="51" s="1"/>
  <c r="A1944" i="51" s="1"/>
  <c r="A1945" i="51" s="1"/>
  <c r="A1946" i="51" s="1"/>
  <c r="A1947" i="51" s="1"/>
  <c r="A1948" i="51" s="1"/>
  <c r="A1949" i="51" s="1"/>
  <c r="A1950" i="51" s="1"/>
  <c r="A1951" i="51" s="1"/>
  <c r="A1952" i="51" s="1"/>
  <c r="A1953" i="51" s="1"/>
  <c r="A1954" i="51" s="1"/>
  <c r="A1955" i="51" s="1"/>
  <c r="A1956" i="51" s="1"/>
  <c r="A1957" i="51" s="1"/>
  <c r="A1958" i="51" s="1"/>
  <c r="A1959" i="51" s="1"/>
  <c r="A1960" i="51" s="1"/>
  <c r="A1961" i="51" s="1"/>
  <c r="A1962" i="51" s="1"/>
  <c r="A1963" i="51" s="1"/>
  <c r="A1964" i="51" s="1"/>
  <c r="A1965" i="51" s="1"/>
  <c r="A1966" i="51" s="1"/>
  <c r="A1967" i="51" s="1"/>
  <c r="A1968" i="51" s="1"/>
  <c r="A1969" i="51" s="1"/>
  <c r="A1970" i="51" s="1"/>
  <c r="A1971" i="51" s="1"/>
  <c r="A1972" i="51" s="1"/>
  <c r="A1973" i="51" s="1"/>
  <c r="A1974" i="51" s="1"/>
  <c r="A1975" i="51" s="1"/>
  <c r="A1976" i="51" s="1"/>
  <c r="A1977" i="51" s="1"/>
  <c r="A1978" i="51" s="1"/>
  <c r="A1979" i="51" s="1"/>
  <c r="A1980" i="51" s="1"/>
  <c r="A1981" i="51" s="1"/>
  <c r="A1982" i="51" s="1"/>
  <c r="A1983" i="51" s="1"/>
  <c r="A1984" i="51" s="1"/>
  <c r="A1985" i="51" s="1"/>
  <c r="A1986" i="51" s="1"/>
  <c r="A1987" i="51" s="1"/>
  <c r="A1988" i="51" s="1"/>
  <c r="A1989" i="51" s="1"/>
  <c r="A1990" i="51" s="1"/>
  <c r="A1991" i="51" s="1"/>
  <c r="A1992" i="51" s="1"/>
  <c r="A1993" i="51" s="1"/>
  <c r="A1994" i="51" s="1"/>
  <c r="A1995" i="51" s="1"/>
  <c r="A1996" i="51" s="1"/>
  <c r="A1997" i="51" s="1"/>
  <c r="A1998" i="51" s="1"/>
  <c r="A1999" i="51" s="1"/>
  <c r="A2000" i="51" s="1"/>
  <c r="A2001" i="51" s="1"/>
  <c r="A2002" i="51" s="1"/>
  <c r="A2003" i="51" s="1"/>
  <c r="A2004" i="51" s="1"/>
  <c r="A2005" i="51" s="1"/>
  <c r="A2006" i="51" s="1"/>
  <c r="A2007" i="51" s="1"/>
  <c r="A2008" i="51" s="1"/>
  <c r="A2009" i="51" s="1"/>
  <c r="A2010" i="51" s="1"/>
  <c r="A2011" i="51" s="1"/>
  <c r="A2012" i="51" s="1"/>
  <c r="A2013" i="51" s="1"/>
  <c r="A2014" i="51" s="1"/>
  <c r="A2015" i="51" s="1"/>
  <c r="A2016" i="51" s="1"/>
  <c r="A2017" i="51" s="1"/>
  <c r="A2018" i="51" s="1"/>
  <c r="A2019" i="51" s="1"/>
  <c r="A2020" i="51" s="1"/>
  <c r="A2021" i="51" s="1"/>
  <c r="A2022" i="51" s="1"/>
  <c r="A2023" i="51" s="1"/>
  <c r="A2024" i="51" s="1"/>
  <c r="A2025" i="51" s="1"/>
  <c r="A2026" i="51" s="1"/>
  <c r="A2027" i="51" s="1"/>
  <c r="A2028" i="51" s="1"/>
  <c r="A2029" i="51" s="1"/>
  <c r="A2030" i="51" s="1"/>
  <c r="A2031" i="51" s="1"/>
  <c r="A2032" i="51" s="1"/>
  <c r="A2033" i="51" s="1"/>
  <c r="A2034" i="51" s="1"/>
  <c r="A2035" i="51" s="1"/>
  <c r="A2036" i="51" s="1"/>
  <c r="A2037" i="51" s="1"/>
  <c r="A2038" i="51" s="1"/>
  <c r="A2039" i="51" s="1"/>
  <c r="A2040" i="51" s="1"/>
  <c r="A2041" i="51" s="1"/>
  <c r="A2042" i="51" s="1"/>
  <c r="A2043" i="51" s="1"/>
  <c r="A2044" i="51" s="1"/>
  <c r="A2045" i="51" s="1"/>
  <c r="A2046" i="51" s="1"/>
  <c r="A2047" i="51" s="1"/>
  <c r="A2048" i="51" s="1"/>
  <c r="A2049" i="51" s="1"/>
  <c r="A2050" i="51" s="1"/>
  <c r="A2051" i="51" s="1"/>
  <c r="A2052" i="51" s="1"/>
  <c r="A2053" i="51" s="1"/>
  <c r="A2054" i="51" s="1"/>
  <c r="A2055" i="51" s="1"/>
  <c r="A2056" i="51" s="1"/>
  <c r="A2057" i="51" s="1"/>
  <c r="A2058" i="51" s="1"/>
  <c r="A2059" i="51" s="1"/>
  <c r="A2060" i="51" s="1"/>
  <c r="A2061" i="51" s="1"/>
  <c r="A2062" i="51" s="1"/>
  <c r="A2063" i="51" s="1"/>
  <c r="A2064" i="51" s="1"/>
  <c r="A2065" i="51" s="1"/>
  <c r="A2066" i="51" s="1"/>
  <c r="A2067" i="51" s="1"/>
  <c r="A2068" i="51" s="1"/>
  <c r="A2069" i="51" s="1"/>
  <c r="A2070" i="51" s="1"/>
  <c r="A2071" i="51" s="1"/>
  <c r="A2072" i="51" s="1"/>
  <c r="A2073" i="51" s="1"/>
  <c r="A2074" i="51" s="1"/>
  <c r="A2075" i="51" s="1"/>
  <c r="A2076" i="51" s="1"/>
  <c r="A2077" i="51" s="1"/>
  <c r="A2078" i="51" s="1"/>
  <c r="A2079" i="51" s="1"/>
  <c r="A2080" i="51" s="1"/>
  <c r="A2081" i="51" s="1"/>
  <c r="A2082" i="51" s="1"/>
  <c r="A2083" i="51" s="1"/>
  <c r="A2084" i="51" s="1"/>
  <c r="A2085" i="51" s="1"/>
  <c r="A2086" i="51" s="1"/>
  <c r="A2087" i="51" s="1"/>
  <c r="A2088" i="51" s="1"/>
  <c r="A2089" i="51" s="1"/>
  <c r="A2090" i="51" s="1"/>
  <c r="A2091" i="51" s="1"/>
  <c r="A2092" i="51" s="1"/>
  <c r="A2093" i="51" s="1"/>
  <c r="A2094" i="51" s="1"/>
  <c r="A2095" i="51" s="1"/>
  <c r="A2096" i="51" s="1"/>
  <c r="A2097" i="51" s="1"/>
  <c r="A2098" i="51" s="1"/>
  <c r="A2099" i="51" s="1"/>
  <c r="A2100" i="51" s="1"/>
  <c r="A2101" i="51" s="1"/>
  <c r="A2102" i="51" s="1"/>
  <c r="A2103" i="51" s="1"/>
  <c r="A2104" i="51" s="1"/>
  <c r="A2105" i="51" s="1"/>
  <c r="A2106" i="51" s="1"/>
  <c r="A2107" i="51" s="1"/>
  <c r="A2108" i="51" s="1"/>
  <c r="A2109" i="51" s="1"/>
  <c r="A2110" i="51" s="1"/>
  <c r="A2111" i="51" s="1"/>
  <c r="A2112" i="51" s="1"/>
  <c r="A2113" i="51" s="1"/>
  <c r="A2114" i="51" s="1"/>
  <c r="A2115" i="51" s="1"/>
  <c r="A2116" i="51" s="1"/>
  <c r="A2117" i="51" s="1"/>
  <c r="A2118" i="51" s="1"/>
  <c r="A2119" i="51" s="1"/>
  <c r="A2120" i="51" s="1"/>
  <c r="A2121" i="51" s="1"/>
  <c r="A2122" i="51" s="1"/>
  <c r="A2123" i="51" s="1"/>
  <c r="A2124" i="51" s="1"/>
  <c r="A2125" i="51" s="1"/>
  <c r="A2126" i="51" s="1"/>
  <c r="A2127" i="51" s="1"/>
  <c r="A2128" i="51" s="1"/>
  <c r="A2129" i="51" s="1"/>
  <c r="A2130" i="51" s="1"/>
  <c r="A2131" i="51" s="1"/>
  <c r="A2132" i="51" s="1"/>
  <c r="A2133" i="51" s="1"/>
  <c r="A2134" i="51" s="1"/>
  <c r="A2135" i="51" s="1"/>
  <c r="A2136" i="51" s="1"/>
  <c r="A2137" i="51" s="1"/>
  <c r="A2138" i="51" s="1"/>
  <c r="A2139" i="51" s="1"/>
  <c r="A2140" i="51" s="1"/>
  <c r="A2141" i="51" s="1"/>
  <c r="A2142" i="51" s="1"/>
  <c r="A2143" i="51" s="1"/>
  <c r="A2144" i="51" s="1"/>
  <c r="A2145" i="51" s="1"/>
  <c r="A2146" i="51" s="1"/>
  <c r="A2147" i="51" s="1"/>
  <c r="A2148" i="51" s="1"/>
  <c r="A2149" i="51" s="1"/>
  <c r="A2150" i="51" s="1"/>
  <c r="A2151" i="51" s="1"/>
  <c r="A2152" i="51" s="1"/>
  <c r="A2153" i="51" s="1"/>
  <c r="A2154" i="51" s="1"/>
  <c r="A2155" i="51" s="1"/>
  <c r="A2156" i="51" s="1"/>
  <c r="A2157" i="51" s="1"/>
  <c r="A2158" i="51" s="1"/>
  <c r="A2159" i="51" s="1"/>
  <c r="A2160" i="51" s="1"/>
  <c r="A2161" i="51" s="1"/>
  <c r="A2162" i="51" s="1"/>
  <c r="A2163" i="51" s="1"/>
  <c r="A2164" i="51" s="1"/>
  <c r="A2165" i="51" s="1"/>
  <c r="A2166" i="51" s="1"/>
  <c r="A2167" i="51" s="1"/>
  <c r="A2168" i="51" s="1"/>
  <c r="A2169" i="51" s="1"/>
  <c r="A2170" i="51" s="1"/>
  <c r="A2171" i="51" s="1"/>
  <c r="A2172" i="51" s="1"/>
  <c r="A2173" i="51" s="1"/>
  <c r="A2174" i="51" s="1"/>
  <c r="A2175" i="51" s="1"/>
  <c r="A2176" i="51" s="1"/>
  <c r="A2177" i="51" s="1"/>
  <c r="A2178" i="51" s="1"/>
  <c r="A2179" i="51" s="1"/>
  <c r="A2180" i="51" s="1"/>
  <c r="A2181" i="51" s="1"/>
  <c r="A2182" i="51" s="1"/>
  <c r="A2183" i="51" s="1"/>
  <c r="A2184" i="51" s="1"/>
  <c r="A2185" i="51" s="1"/>
  <c r="A2186" i="51" s="1"/>
  <c r="A2187" i="51" s="1"/>
  <c r="A2188" i="51" s="1"/>
  <c r="A2189" i="51" s="1"/>
  <c r="A2190" i="51" s="1"/>
  <c r="A2191" i="51" s="1"/>
  <c r="A2192" i="51" s="1"/>
  <c r="A2193" i="51" s="1"/>
  <c r="A2194" i="51" s="1"/>
  <c r="A2195" i="51" s="1"/>
  <c r="A2196" i="51" s="1"/>
  <c r="A2197" i="51" s="1"/>
  <c r="A2198" i="51" s="1"/>
  <c r="A2199" i="51" s="1"/>
  <c r="A2200" i="51" s="1"/>
  <c r="A2201" i="51" s="1"/>
  <c r="A2202" i="51" s="1"/>
  <c r="A2203" i="51" s="1"/>
  <c r="A2204" i="51" s="1"/>
  <c r="A2205" i="51" s="1"/>
  <c r="A2206" i="51" s="1"/>
  <c r="A2207" i="51" s="1"/>
  <c r="A2208" i="51" s="1"/>
  <c r="A2209" i="51" s="1"/>
  <c r="A2210" i="51" s="1"/>
  <c r="A2211" i="51" s="1"/>
  <c r="A2212" i="51" s="1"/>
  <c r="A2213" i="51" s="1"/>
  <c r="A2214" i="51" s="1"/>
  <c r="A2215" i="51" s="1"/>
  <c r="A2216" i="51" s="1"/>
  <c r="A2217" i="51" s="1"/>
  <c r="A2218" i="51" s="1"/>
  <c r="A2219" i="51" s="1"/>
  <c r="A2220" i="51" s="1"/>
  <c r="A2221" i="51" s="1"/>
  <c r="A2222" i="51" s="1"/>
  <c r="A2223" i="51" s="1"/>
  <c r="A2224" i="51" s="1"/>
  <c r="A2225" i="51" s="1"/>
  <c r="A2226" i="51" s="1"/>
  <c r="A2227" i="51" s="1"/>
  <c r="A2228" i="51" s="1"/>
  <c r="A2229" i="51" s="1"/>
  <c r="A2230" i="51" s="1"/>
  <c r="A2231" i="51" s="1"/>
  <c r="A2232" i="51" s="1"/>
  <c r="A2233" i="51" s="1"/>
  <c r="A2234" i="51" s="1"/>
  <c r="A2235" i="51" s="1"/>
  <c r="A2236" i="51" s="1"/>
  <c r="A2237" i="51" s="1"/>
  <c r="A2238" i="51" s="1"/>
  <c r="A2239" i="51" s="1"/>
  <c r="A2240" i="51" s="1"/>
  <c r="A2241" i="51" s="1"/>
  <c r="A2242" i="51" s="1"/>
  <c r="A2243" i="51" s="1"/>
  <c r="A2244" i="51" s="1"/>
  <c r="A2245" i="51" s="1"/>
  <c r="A2246" i="51" s="1"/>
  <c r="A2247" i="51" s="1"/>
  <c r="A2248" i="51" s="1"/>
  <c r="A2249" i="51" s="1"/>
  <c r="A2250" i="51" s="1"/>
  <c r="A2251" i="51" s="1"/>
  <c r="A2252" i="51" s="1"/>
  <c r="A2253" i="51" s="1"/>
  <c r="A2254" i="51" s="1"/>
  <c r="A2255" i="51" s="1"/>
  <c r="A2256" i="51" s="1"/>
  <c r="A2257" i="51" s="1"/>
  <c r="A2258" i="51" s="1"/>
  <c r="A2259" i="51" s="1"/>
  <c r="A2260" i="51" s="1"/>
  <c r="A2261" i="51" s="1"/>
  <c r="A2262" i="51" s="1"/>
  <c r="A2263" i="51" s="1"/>
  <c r="A2264" i="51" s="1"/>
  <c r="A2265" i="51" s="1"/>
  <c r="A2266" i="51" s="1"/>
  <c r="A2267" i="51" s="1"/>
  <c r="A2268" i="51" s="1"/>
  <c r="A2269" i="51" s="1"/>
  <c r="A2270" i="51" s="1"/>
  <c r="A2271" i="51" s="1"/>
  <c r="A2272" i="51" s="1"/>
  <c r="A2273" i="51" s="1"/>
  <c r="A2274" i="51" s="1"/>
  <c r="A2275" i="51" s="1"/>
  <c r="A2276" i="51" s="1"/>
  <c r="A2277" i="51" s="1"/>
  <c r="A2278" i="51" s="1"/>
  <c r="A2279" i="51" s="1"/>
  <c r="A2280" i="51" s="1"/>
  <c r="A2281" i="51" s="1"/>
  <c r="A2282" i="51" s="1"/>
  <c r="A2283" i="51" s="1"/>
  <c r="A2284" i="51" s="1"/>
  <c r="A2285" i="51" s="1"/>
  <c r="A2286" i="51" s="1"/>
  <c r="A2287" i="51" s="1"/>
  <c r="A2288" i="51" s="1"/>
  <c r="A2289" i="51" s="1"/>
  <c r="A2290" i="51" s="1"/>
  <c r="A2291" i="51" s="1"/>
  <c r="A2292" i="51" s="1"/>
  <c r="A2293" i="51" s="1"/>
  <c r="A2294" i="51" s="1"/>
  <c r="A2295" i="51" s="1"/>
  <c r="A2296" i="51" s="1"/>
  <c r="A2297" i="51" s="1"/>
  <c r="A2298" i="51" s="1"/>
  <c r="A2299" i="51" s="1"/>
  <c r="A2300" i="51" s="1"/>
  <c r="A2301" i="51" s="1"/>
  <c r="A2302" i="51" s="1"/>
  <c r="A2303" i="51" s="1"/>
  <c r="A2304" i="51" s="1"/>
  <c r="A2305" i="51" s="1"/>
  <c r="A2306" i="51" s="1"/>
  <c r="A2307" i="51" s="1"/>
  <c r="A2308" i="51" s="1"/>
  <c r="A2309" i="51" s="1"/>
  <c r="A2310" i="51" s="1"/>
  <c r="A2311" i="51" s="1"/>
  <c r="A2312" i="51" s="1"/>
  <c r="A2313" i="51" s="1"/>
  <c r="A2314" i="51" s="1"/>
  <c r="A2315" i="51" s="1"/>
  <c r="A2316" i="51" s="1"/>
  <c r="A2317" i="51" s="1"/>
  <c r="A2318" i="51" s="1"/>
  <c r="A2319" i="51" s="1"/>
  <c r="A2320" i="51" s="1"/>
  <c r="A2321" i="51" s="1"/>
  <c r="A2322" i="51" s="1"/>
  <c r="A2323" i="51" s="1"/>
  <c r="A2324" i="51" s="1"/>
  <c r="A2325" i="51" s="1"/>
  <c r="A2326" i="51" s="1"/>
  <c r="A2327" i="51" s="1"/>
  <c r="A2328" i="51" s="1"/>
  <c r="A2329" i="51" s="1"/>
  <c r="A2330" i="51" s="1"/>
  <c r="A2331" i="51" s="1"/>
  <c r="A2332" i="51" s="1"/>
  <c r="A2333" i="51" s="1"/>
  <c r="A2334" i="51" s="1"/>
  <c r="A2335" i="51" s="1"/>
  <c r="A2336" i="51" s="1"/>
  <c r="A2337" i="51" s="1"/>
  <c r="A2338" i="51" s="1"/>
  <c r="A2339" i="51" s="1"/>
  <c r="A2340" i="51" s="1"/>
  <c r="A2341" i="51" s="1"/>
  <c r="A2342" i="51" s="1"/>
  <c r="A2343" i="51" s="1"/>
  <c r="A2344" i="51" s="1"/>
  <c r="A2345" i="51" s="1"/>
  <c r="A2346" i="51" s="1"/>
  <c r="A2347" i="51" s="1"/>
  <c r="A2348" i="51" s="1"/>
  <c r="A2349" i="51" s="1"/>
  <c r="A2350" i="51" s="1"/>
  <c r="A2351" i="51" s="1"/>
  <c r="A2352" i="51" s="1"/>
  <c r="A2353" i="51" s="1"/>
  <c r="A2354" i="51" s="1"/>
  <c r="A2355" i="51" s="1"/>
  <c r="A2356" i="51" s="1"/>
  <c r="A2357" i="51" s="1"/>
  <c r="A2358" i="51" s="1"/>
  <c r="A2359" i="51" s="1"/>
  <c r="A2360" i="51" s="1"/>
  <c r="A2361" i="51" s="1"/>
  <c r="A2362" i="51" s="1"/>
  <c r="A2363" i="51" s="1"/>
  <c r="A2364" i="51" s="1"/>
  <c r="A2365" i="51" s="1"/>
  <c r="A2366" i="51" s="1"/>
  <c r="A2367" i="51" s="1"/>
  <c r="A2368" i="51" s="1"/>
  <c r="A2369" i="51" s="1"/>
  <c r="A2370" i="51" s="1"/>
  <c r="A2371" i="51" s="1"/>
  <c r="A2372" i="51" s="1"/>
  <c r="A2373" i="51" s="1"/>
  <c r="A2374" i="51" s="1"/>
  <c r="A2375" i="51" s="1"/>
  <c r="A2376" i="51" s="1"/>
  <c r="A2377" i="51" s="1"/>
  <c r="A2378" i="51" s="1"/>
  <c r="A2379" i="51" s="1"/>
  <c r="A2380" i="51" s="1"/>
  <c r="A2381" i="51" s="1"/>
  <c r="A2382" i="51" s="1"/>
  <c r="A2383" i="51" s="1"/>
  <c r="A2384" i="51" s="1"/>
  <c r="A2385" i="51" s="1"/>
  <c r="A2386" i="51" s="1"/>
  <c r="A2387" i="51" s="1"/>
  <c r="A2388" i="51" s="1"/>
  <c r="A2389" i="51" s="1"/>
  <c r="A2390" i="51" s="1"/>
  <c r="A2391" i="51" s="1"/>
  <c r="A2392" i="51" s="1"/>
  <c r="A2393" i="51" s="1"/>
  <c r="A2394" i="51" s="1"/>
  <c r="A2395" i="51" s="1"/>
  <c r="A2396" i="51" s="1"/>
  <c r="A2397" i="51" s="1"/>
  <c r="A2398" i="51" s="1"/>
  <c r="A2399" i="51" s="1"/>
  <c r="A2400" i="51" s="1"/>
  <c r="A2401" i="51" s="1"/>
  <c r="A2402" i="51" s="1"/>
  <c r="A2403" i="51" s="1"/>
  <c r="A2404" i="51" s="1"/>
  <c r="A2405" i="51" s="1"/>
  <c r="A2406" i="51" s="1"/>
  <c r="A2407" i="51" s="1"/>
  <c r="A2408" i="51" s="1"/>
  <c r="A2409" i="51" s="1"/>
  <c r="A2410" i="51" s="1"/>
  <c r="A2411" i="51" s="1"/>
  <c r="A2412" i="51" s="1"/>
  <c r="A2413" i="51" s="1"/>
  <c r="A2414" i="51" s="1"/>
  <c r="A2415" i="51" s="1"/>
  <c r="A2416" i="51" s="1"/>
  <c r="A2417" i="51" s="1"/>
  <c r="A2418" i="51" s="1"/>
  <c r="A2419" i="51" s="1"/>
  <c r="A2420" i="51" s="1"/>
  <c r="A2421" i="51" s="1"/>
  <c r="A2422" i="51" s="1"/>
  <c r="A2423" i="51" s="1"/>
  <c r="A2424" i="51" s="1"/>
  <c r="A2425" i="51" s="1"/>
  <c r="A2426" i="51" s="1"/>
  <c r="A2427" i="51" s="1"/>
  <c r="A2428" i="51" s="1"/>
  <c r="A2429" i="51" s="1"/>
  <c r="A2430" i="51" s="1"/>
  <c r="A2431" i="51" s="1"/>
  <c r="A2432" i="51" s="1"/>
  <c r="A2433" i="51" s="1"/>
  <c r="A2434" i="51" s="1"/>
  <c r="A2435" i="51" s="1"/>
  <c r="A2436" i="51" s="1"/>
  <c r="A2437" i="51" s="1"/>
  <c r="A2438" i="51" s="1"/>
  <c r="A2439" i="51" s="1"/>
  <c r="A2440" i="51" s="1"/>
  <c r="A2441" i="51" s="1"/>
  <c r="A2442" i="51" s="1"/>
  <c r="A2443" i="51" s="1"/>
  <c r="A2444" i="51" s="1"/>
  <c r="A2445" i="51" s="1"/>
  <c r="A2446" i="51" s="1"/>
  <c r="A2447" i="51" s="1"/>
  <c r="A2448" i="51" s="1"/>
  <c r="A2449" i="51" s="1"/>
  <c r="A2450" i="51" s="1"/>
  <c r="A2451" i="51" s="1"/>
  <c r="A2452" i="51" s="1"/>
  <c r="A2453" i="51" s="1"/>
  <c r="A2454" i="51" s="1"/>
  <c r="A2455" i="51" s="1"/>
  <c r="A2456" i="51" s="1"/>
  <c r="A2457" i="51" s="1"/>
  <c r="A2458" i="51" s="1"/>
  <c r="A2459" i="51" s="1"/>
  <c r="A2460" i="51" s="1"/>
  <c r="A2461" i="51" s="1"/>
  <c r="A2462" i="51" s="1"/>
  <c r="A2463" i="51" s="1"/>
  <c r="A2464" i="51" s="1"/>
  <c r="A2465" i="51" s="1"/>
  <c r="A2466" i="51" s="1"/>
  <c r="A2467" i="51" s="1"/>
  <c r="A2468" i="51" s="1"/>
  <c r="A2469" i="51" s="1"/>
  <c r="A2470" i="51" s="1"/>
  <c r="A2471" i="51" s="1"/>
  <c r="A2472" i="51" s="1"/>
  <c r="A2473" i="51" s="1"/>
  <c r="A2474" i="51" s="1"/>
  <c r="A2475" i="51" s="1"/>
  <c r="A2476" i="51" s="1"/>
  <c r="A2477" i="51" s="1"/>
  <c r="A2478" i="51" s="1"/>
  <c r="A2479" i="51" s="1"/>
  <c r="A2480" i="51" s="1"/>
  <c r="A2481" i="51" s="1"/>
  <c r="A2482" i="51" s="1"/>
  <c r="A2483" i="51" s="1"/>
  <c r="A2484" i="51" s="1"/>
  <c r="A2485" i="51" s="1"/>
  <c r="A2486" i="51" s="1"/>
  <c r="A2487" i="51" s="1"/>
  <c r="A2488" i="51" s="1"/>
  <c r="A2489" i="51" s="1"/>
  <c r="A2490" i="51" s="1"/>
  <c r="A2491" i="51" s="1"/>
  <c r="A2492" i="51" s="1"/>
  <c r="A2493" i="51" s="1"/>
  <c r="A2494" i="51" s="1"/>
  <c r="A2495" i="51" s="1"/>
  <c r="A2496" i="51" s="1"/>
  <c r="A2497" i="51" s="1"/>
  <c r="A2498" i="51" s="1"/>
  <c r="A2499" i="51" s="1"/>
  <c r="A2500" i="51" s="1"/>
  <c r="A2501" i="51" s="1"/>
  <c r="A2502" i="51" s="1"/>
  <c r="A2503" i="51" s="1"/>
  <c r="A2504" i="51" s="1"/>
  <c r="A2505" i="51" s="1"/>
  <c r="A2506" i="51" s="1"/>
  <c r="A2507" i="51" s="1"/>
  <c r="A2508" i="51" s="1"/>
  <c r="A2509" i="51" s="1"/>
  <c r="A2510" i="51" s="1"/>
  <c r="A2511" i="51" s="1"/>
  <c r="A2512" i="51" s="1"/>
  <c r="A2513" i="51" s="1"/>
  <c r="A2514" i="51" s="1"/>
  <c r="A2515" i="51" s="1"/>
  <c r="A2516" i="51" s="1"/>
  <c r="A2517" i="51" s="1"/>
  <c r="A2518" i="51" s="1"/>
  <c r="A2519" i="51" s="1"/>
  <c r="A2520" i="51" s="1"/>
  <c r="A2521" i="51" s="1"/>
  <c r="A2522" i="51" s="1"/>
  <c r="A2523" i="51" s="1"/>
  <c r="A2524" i="51" s="1"/>
  <c r="A2525" i="51" s="1"/>
  <c r="A2526" i="51" s="1"/>
  <c r="A2527" i="51" s="1"/>
  <c r="A2528" i="51" s="1"/>
  <c r="A2529" i="51" s="1"/>
  <c r="A2530" i="51" s="1"/>
  <c r="A2531" i="51" s="1"/>
  <c r="A2532" i="51" s="1"/>
  <c r="A2533" i="51" s="1"/>
  <c r="A2534" i="51" s="1"/>
  <c r="A2535" i="51" s="1"/>
  <c r="A2536" i="51" s="1"/>
  <c r="A2537" i="51" s="1"/>
  <c r="A2538" i="51" s="1"/>
  <c r="A2539" i="51" s="1"/>
  <c r="A2540" i="51" s="1"/>
  <c r="A2541" i="51" s="1"/>
  <c r="A2542" i="51" s="1"/>
  <c r="A2543" i="51" s="1"/>
  <c r="A2544" i="51" s="1"/>
  <c r="A2545" i="51" s="1"/>
  <c r="A2546" i="51" s="1"/>
  <c r="A2547" i="51" s="1"/>
  <c r="A2548" i="51" s="1"/>
  <c r="A2549" i="51" s="1"/>
  <c r="A2550" i="51" s="1"/>
  <c r="A2551" i="51" s="1"/>
  <c r="A2552" i="51" s="1"/>
  <c r="A2553" i="51" s="1"/>
  <c r="A2554" i="51" s="1"/>
  <c r="A2555" i="51" s="1"/>
  <c r="A2556" i="51" s="1"/>
  <c r="A2557" i="51" s="1"/>
  <c r="A2558" i="51" s="1"/>
  <c r="A2559" i="51" s="1"/>
  <c r="A2560" i="51" s="1"/>
  <c r="A2561" i="51" s="1"/>
  <c r="A2562" i="51" s="1"/>
  <c r="A2563" i="51" s="1"/>
  <c r="A2564" i="51" s="1"/>
  <c r="A2565" i="51" s="1"/>
  <c r="A2566" i="51" s="1"/>
  <c r="A2567" i="51" s="1"/>
  <c r="A2568" i="51" s="1"/>
  <c r="A2569" i="51" s="1"/>
  <c r="A2570" i="51" s="1"/>
  <c r="A2571" i="51" s="1"/>
  <c r="A2572" i="51" s="1"/>
  <c r="A2573" i="51" s="1"/>
  <c r="A2574" i="51" s="1"/>
  <c r="A2575" i="51" s="1"/>
  <c r="A2576" i="51" s="1"/>
  <c r="A2577" i="51" s="1"/>
  <c r="A2578" i="51" s="1"/>
  <c r="A2579" i="51" s="1"/>
  <c r="A2580" i="51" s="1"/>
  <c r="A2581" i="51" s="1"/>
  <c r="A2582" i="51" s="1"/>
  <c r="A2583" i="51" s="1"/>
  <c r="A2584" i="51" s="1"/>
  <c r="A2585" i="51" s="1"/>
  <c r="A2586" i="51" s="1"/>
  <c r="A2587" i="51" s="1"/>
  <c r="A2588" i="51" s="1"/>
  <c r="A2589" i="51" s="1"/>
  <c r="A2590" i="51" s="1"/>
  <c r="A2591" i="51" s="1"/>
  <c r="A2592" i="51" s="1"/>
  <c r="A2593" i="51" s="1"/>
  <c r="A2594" i="51" s="1"/>
  <c r="A2595" i="51" s="1"/>
  <c r="A2596" i="51" s="1"/>
  <c r="A2597" i="51" s="1"/>
  <c r="A2598" i="51" s="1"/>
  <c r="A2599" i="51" s="1"/>
  <c r="A2600" i="51" s="1"/>
  <c r="A2601" i="51" s="1"/>
  <c r="A2602" i="51" s="1"/>
  <c r="A2603" i="51" s="1"/>
  <c r="A2604" i="51" s="1"/>
  <c r="A2605" i="51" s="1"/>
  <c r="A2606" i="51" s="1"/>
  <c r="A2607" i="51" s="1"/>
  <c r="A2608" i="51" s="1"/>
  <c r="A2609" i="51" s="1"/>
  <c r="A2610" i="51" s="1"/>
  <c r="A2611" i="51" s="1"/>
  <c r="A2612" i="51" s="1"/>
  <c r="A2613" i="51" s="1"/>
  <c r="A2614" i="51" s="1"/>
  <c r="A2615" i="51" s="1"/>
  <c r="A2616" i="51" s="1"/>
  <c r="A2617" i="51" s="1"/>
  <c r="A2618" i="51" s="1"/>
  <c r="A2619" i="51" s="1"/>
  <c r="A2620" i="51" s="1"/>
  <c r="A2621" i="51" s="1"/>
  <c r="A2622" i="51" s="1"/>
  <c r="A2623" i="51" s="1"/>
  <c r="A2624" i="51" s="1"/>
  <c r="A2625" i="51" s="1"/>
  <c r="A2626" i="51" s="1"/>
  <c r="A2627" i="51" s="1"/>
  <c r="A2628" i="51" s="1"/>
  <c r="A2629" i="51" s="1"/>
  <c r="A2630" i="51" s="1"/>
  <c r="A2631" i="51" s="1"/>
  <c r="A2632" i="51" s="1"/>
  <c r="A2633" i="51" s="1"/>
  <c r="A2634" i="51" s="1"/>
  <c r="A2635" i="51" s="1"/>
  <c r="A2636" i="51" s="1"/>
  <c r="A2637" i="51" s="1"/>
  <c r="A2638" i="51" s="1"/>
  <c r="A2639" i="51" s="1"/>
  <c r="A2640" i="51" s="1"/>
  <c r="A2641" i="51" s="1"/>
  <c r="A2642" i="51" s="1"/>
  <c r="A2643" i="51" s="1"/>
  <c r="A2644" i="51" s="1"/>
  <c r="A2645" i="51" s="1"/>
  <c r="A2646" i="51" s="1"/>
  <c r="A2647" i="51" s="1"/>
  <c r="A2648" i="51" s="1"/>
  <c r="A2649" i="51" s="1"/>
  <c r="A2650" i="51" s="1"/>
  <c r="A2651" i="51" s="1"/>
  <c r="A2652" i="51" s="1"/>
  <c r="A2653" i="51" s="1"/>
  <c r="A2654" i="51" s="1"/>
  <c r="A2655" i="51" s="1"/>
  <c r="A2656" i="51" s="1"/>
  <c r="A2657" i="51" s="1"/>
  <c r="A2658" i="51" s="1"/>
  <c r="A2659" i="51" s="1"/>
  <c r="A2660" i="51" s="1"/>
  <c r="A2661" i="51" s="1"/>
  <c r="A2662" i="51" s="1"/>
  <c r="A2663" i="51" s="1"/>
  <c r="A2664" i="51" s="1"/>
  <c r="A2665" i="51" s="1"/>
  <c r="A2666" i="51" s="1"/>
  <c r="A2667" i="51" s="1"/>
  <c r="A2668" i="51" s="1"/>
  <c r="A2669" i="51" s="1"/>
  <c r="A2670" i="51" s="1"/>
  <c r="A2671" i="51" s="1"/>
  <c r="A2672" i="51" s="1"/>
  <c r="A2673" i="51" s="1"/>
  <c r="A2674" i="51" s="1"/>
  <c r="A2675" i="51" s="1"/>
  <c r="A2676" i="51" s="1"/>
  <c r="A2677" i="51" s="1"/>
  <c r="A2678" i="51" s="1"/>
  <c r="A2679" i="51" s="1"/>
  <c r="A2680" i="51" s="1"/>
  <c r="A2681" i="51" s="1"/>
  <c r="A2682" i="51" s="1"/>
  <c r="A2683" i="51" s="1"/>
  <c r="A2684" i="51" s="1"/>
  <c r="A2685" i="51" s="1"/>
  <c r="A2686" i="51" s="1"/>
  <c r="A2687" i="51" s="1"/>
  <c r="A2688" i="51" s="1"/>
  <c r="A2689" i="51" s="1"/>
  <c r="A2690" i="51" s="1"/>
  <c r="A2691" i="51" s="1"/>
  <c r="A2692" i="51" s="1"/>
  <c r="A2693" i="51" s="1"/>
  <c r="A2694" i="51" s="1"/>
  <c r="A2695" i="51" s="1"/>
  <c r="A2696" i="51" s="1"/>
  <c r="A2697" i="51" s="1"/>
  <c r="A2698" i="51" s="1"/>
  <c r="A2699" i="51" s="1"/>
  <c r="A2700" i="51" s="1"/>
  <c r="A2701" i="51" s="1"/>
  <c r="A2702" i="51" s="1"/>
  <c r="A2703" i="51" s="1"/>
  <c r="A2704" i="51" s="1"/>
  <c r="A2705" i="51" s="1"/>
  <c r="A2706" i="51" s="1"/>
  <c r="A2707" i="51" s="1"/>
  <c r="A2708" i="51" s="1"/>
  <c r="A2709" i="51" s="1"/>
  <c r="A2710" i="51" s="1"/>
  <c r="A2711" i="51" s="1"/>
  <c r="A2712" i="51" s="1"/>
  <c r="A2713" i="51" s="1"/>
  <c r="A2714" i="51" s="1"/>
  <c r="A2715" i="51" s="1"/>
  <c r="A2716" i="51" s="1"/>
  <c r="A2717" i="51" s="1"/>
  <c r="A2718" i="51" s="1"/>
  <c r="A2719" i="51" s="1"/>
  <c r="A2720" i="51" s="1"/>
  <c r="A2721" i="51" s="1"/>
  <c r="A2722" i="51" s="1"/>
  <c r="A2723" i="51" s="1"/>
  <c r="A2724" i="51" s="1"/>
  <c r="A2725" i="51" s="1"/>
  <c r="A2726" i="51" s="1"/>
  <c r="A2727" i="51" s="1"/>
  <c r="A2728" i="51" s="1"/>
  <c r="A2729" i="51" s="1"/>
  <c r="A2730" i="51" s="1"/>
  <c r="A2731" i="51" s="1"/>
  <c r="A2732" i="51" s="1"/>
  <c r="A2733" i="51" s="1"/>
  <c r="A2734" i="51" s="1"/>
  <c r="A2735" i="51" s="1"/>
  <c r="A2736" i="51" s="1"/>
  <c r="A2737" i="51" s="1"/>
  <c r="A2738" i="51" s="1"/>
  <c r="A2739" i="51" s="1"/>
  <c r="A2740" i="51" s="1"/>
  <c r="A2741" i="51" s="1"/>
  <c r="A2742" i="51" s="1"/>
  <c r="A2743" i="51" s="1"/>
  <c r="A2744" i="51" s="1"/>
  <c r="A2745" i="51" s="1"/>
  <c r="A2746" i="51" s="1"/>
  <c r="A2747" i="51" s="1"/>
  <c r="A2748" i="51" s="1"/>
  <c r="A2749" i="51" s="1"/>
  <c r="A2750" i="51" s="1"/>
  <c r="A2751" i="51" s="1"/>
  <c r="A2752" i="51" s="1"/>
  <c r="A2753" i="51" s="1"/>
  <c r="A2754" i="51" s="1"/>
  <c r="A2755" i="51" s="1"/>
  <c r="A2756" i="51" s="1"/>
  <c r="A2757" i="51" s="1"/>
  <c r="A2758" i="51" s="1"/>
  <c r="A2759" i="51" s="1"/>
  <c r="A2760" i="51" s="1"/>
  <c r="A2761" i="51" s="1"/>
  <c r="A2762" i="51" s="1"/>
  <c r="A2763" i="51" s="1"/>
  <c r="A2764" i="51" s="1"/>
  <c r="A2765" i="51" s="1"/>
  <c r="A2766" i="51" s="1"/>
  <c r="A2767" i="51" s="1"/>
  <c r="A2768" i="51" s="1"/>
  <c r="A2769" i="51" s="1"/>
  <c r="A2770" i="51" s="1"/>
  <c r="A2771" i="51" s="1"/>
  <c r="A2772" i="51" s="1"/>
  <c r="A2773" i="51" s="1"/>
  <c r="A2774" i="51" s="1"/>
  <c r="A2775" i="51" s="1"/>
  <c r="A2776" i="51" s="1"/>
  <c r="A2777" i="51" s="1"/>
  <c r="A2778" i="51" s="1"/>
  <c r="A2779" i="51" s="1"/>
  <c r="A2780" i="51" s="1"/>
  <c r="A2781" i="51" s="1"/>
  <c r="A2782" i="51" s="1"/>
  <c r="A2783" i="51" s="1"/>
  <c r="A2784" i="51" s="1"/>
  <c r="A2785" i="51" s="1"/>
  <c r="A2786" i="51" s="1"/>
  <c r="A2787" i="51" s="1"/>
  <c r="A2788" i="51" s="1"/>
  <c r="A2789" i="51" s="1"/>
  <c r="A2790" i="51" s="1"/>
  <c r="A2791" i="51" s="1"/>
  <c r="A2792" i="51" s="1"/>
  <c r="A2793" i="51" s="1"/>
  <c r="A2794" i="51" s="1"/>
  <c r="A2795" i="51" s="1"/>
  <c r="A2796" i="51" s="1"/>
  <c r="A2797" i="51" s="1"/>
  <c r="A2798" i="51" s="1"/>
  <c r="A2799" i="51" s="1"/>
  <c r="A2800" i="51" s="1"/>
  <c r="A2801" i="51" s="1"/>
  <c r="A2802" i="51" s="1"/>
  <c r="A2803" i="51" s="1"/>
  <c r="A2804" i="51" s="1"/>
  <c r="A2805" i="51" s="1"/>
  <c r="A2806" i="51" s="1"/>
  <c r="A2807" i="51" s="1"/>
  <c r="A2808" i="51" s="1"/>
  <c r="A2809" i="51" s="1"/>
  <c r="A2810" i="51" s="1"/>
  <c r="A2811" i="51" s="1"/>
  <c r="A2812" i="51" s="1"/>
  <c r="A2813" i="51" s="1"/>
  <c r="A2814" i="51" s="1"/>
  <c r="A2815" i="51" s="1"/>
  <c r="A2816" i="51" s="1"/>
  <c r="A2817" i="51" s="1"/>
  <c r="A2818" i="51" s="1"/>
  <c r="A2819" i="51" s="1"/>
  <c r="A2820" i="51" s="1"/>
  <c r="A2821" i="51" s="1"/>
  <c r="A2822" i="51" s="1"/>
  <c r="A2823" i="51" s="1"/>
  <c r="A2824" i="51" s="1"/>
  <c r="A2825" i="51" s="1"/>
  <c r="A2826" i="51" s="1"/>
  <c r="A2827" i="51" s="1"/>
  <c r="A2828" i="51" s="1"/>
  <c r="A2829" i="51" s="1"/>
  <c r="A2830" i="51" s="1"/>
  <c r="A2831" i="51" s="1"/>
  <c r="A2832" i="51" s="1"/>
  <c r="A2833" i="51" s="1"/>
  <c r="A2834" i="51" s="1"/>
  <c r="A2835" i="51" s="1"/>
  <c r="A2836" i="51" s="1"/>
  <c r="A2837" i="51" s="1"/>
  <c r="A2838" i="51" s="1"/>
  <c r="A2839" i="51" s="1"/>
  <c r="A2840" i="51" s="1"/>
  <c r="A2841" i="51" s="1"/>
  <c r="A2842" i="51" s="1"/>
  <c r="A2843" i="51" s="1"/>
  <c r="A2844" i="51" s="1"/>
  <c r="A2845" i="51" s="1"/>
  <c r="A2846" i="51" s="1"/>
  <c r="A2847" i="51" s="1"/>
  <c r="A2848" i="51" s="1"/>
  <c r="A2849" i="51" s="1"/>
  <c r="A2850" i="51" s="1"/>
  <c r="A2851" i="51" s="1"/>
  <c r="A2852" i="51" s="1"/>
  <c r="A2853" i="51" s="1"/>
  <c r="A2854" i="51" s="1"/>
  <c r="A2855" i="51" s="1"/>
  <c r="A2856" i="51" s="1"/>
  <c r="A2857" i="51" s="1"/>
  <c r="A2858" i="51" s="1"/>
  <c r="A2859" i="51" s="1"/>
  <c r="A2860" i="51" s="1"/>
  <c r="A2861" i="51" s="1"/>
  <c r="A2862" i="51" s="1"/>
  <c r="A2863" i="51" s="1"/>
  <c r="A2864" i="51" s="1"/>
  <c r="A2865" i="51" s="1"/>
  <c r="A2866" i="51" s="1"/>
  <c r="A2867" i="51" s="1"/>
  <c r="A2868" i="51" s="1"/>
  <c r="A2869" i="51" s="1"/>
  <c r="A2870" i="51" s="1"/>
  <c r="A2871" i="51" s="1"/>
  <c r="A2872" i="51" s="1"/>
  <c r="A2873" i="51" s="1"/>
  <c r="A2874" i="51" s="1"/>
  <c r="A2875" i="51" s="1"/>
  <c r="A2876" i="51" s="1"/>
  <c r="A2877" i="51" s="1"/>
  <c r="A2878" i="51" s="1"/>
  <c r="A2879" i="51" s="1"/>
  <c r="A2880" i="51" s="1"/>
  <c r="A2881" i="51" s="1"/>
  <c r="A2882" i="51" s="1"/>
  <c r="A2883" i="51" s="1"/>
  <c r="A2884" i="51" s="1"/>
  <c r="A2885" i="51" s="1"/>
  <c r="A2886" i="51" s="1"/>
  <c r="A2887" i="51" s="1"/>
  <c r="A2888" i="51" s="1"/>
  <c r="A2889" i="51" s="1"/>
  <c r="A2890" i="51" s="1"/>
  <c r="A2891" i="51" s="1"/>
  <c r="A2892" i="51" s="1"/>
  <c r="A2893" i="51" s="1"/>
  <c r="A2894" i="51" s="1"/>
  <c r="A2895" i="51" s="1"/>
  <c r="A2896" i="51" s="1"/>
  <c r="A2897" i="51" s="1"/>
  <c r="A2898" i="51" s="1"/>
  <c r="A2899" i="51" s="1"/>
  <c r="A2900" i="51" s="1"/>
  <c r="A2901" i="51" s="1"/>
  <c r="A2902" i="51" s="1"/>
  <c r="A2903" i="51" s="1"/>
  <c r="A2904" i="51" s="1"/>
  <c r="A2905" i="51" s="1"/>
  <c r="A2906" i="51" s="1"/>
  <c r="A2907" i="51" s="1"/>
  <c r="A2908" i="51" s="1"/>
  <c r="A2909" i="51" s="1"/>
  <c r="A2910" i="51" s="1"/>
  <c r="A2911" i="51" s="1"/>
  <c r="A2912" i="51" s="1"/>
  <c r="A2913" i="51" s="1"/>
  <c r="A2914" i="51" s="1"/>
  <c r="A2915" i="51" s="1"/>
  <c r="A2916" i="51" s="1"/>
  <c r="A2917" i="51" s="1"/>
  <c r="A2918" i="51" s="1"/>
  <c r="A2919" i="51" s="1"/>
  <c r="A2920" i="51" s="1"/>
  <c r="A2921" i="51" s="1"/>
  <c r="A2922" i="51" s="1"/>
  <c r="A2923" i="51" s="1"/>
  <c r="A2924" i="51" s="1"/>
  <c r="A2925" i="51" s="1"/>
  <c r="A2926" i="51" s="1"/>
  <c r="A2927" i="51" s="1"/>
  <c r="A2928" i="51" s="1"/>
  <c r="A2929" i="51" s="1"/>
  <c r="A2930" i="51" s="1"/>
  <c r="A2931" i="51" s="1"/>
  <c r="A2932" i="51" s="1"/>
  <c r="A2933" i="51" s="1"/>
  <c r="A2934" i="51" s="1"/>
  <c r="A2935" i="51" s="1"/>
  <c r="A2936" i="51" s="1"/>
  <c r="A2937" i="51" s="1"/>
  <c r="A2938" i="51" s="1"/>
  <c r="A2939" i="51" s="1"/>
  <c r="A2940" i="51" s="1"/>
  <c r="A2941" i="51" s="1"/>
  <c r="A2942" i="51" s="1"/>
  <c r="A2943" i="51" s="1"/>
  <c r="A2944" i="51" s="1"/>
  <c r="A2945" i="51" s="1"/>
  <c r="A2946" i="51" s="1"/>
  <c r="A2947" i="51" s="1"/>
  <c r="A2948" i="51" s="1"/>
  <c r="A2949" i="51" s="1"/>
  <c r="A2950" i="51" s="1"/>
  <c r="A2951" i="51" s="1"/>
  <c r="A2952" i="51" s="1"/>
  <c r="A2953" i="51" s="1"/>
  <c r="A2954" i="51" s="1"/>
  <c r="A2955" i="51" s="1"/>
  <c r="A2956" i="51" s="1"/>
  <c r="A2957" i="51" s="1"/>
  <c r="A2958" i="51" s="1"/>
  <c r="A2959" i="51" s="1"/>
  <c r="A2960" i="51" s="1"/>
  <c r="A2961" i="51" s="1"/>
  <c r="A2962" i="51" s="1"/>
  <c r="A2963" i="51" s="1"/>
  <c r="A2964" i="51" s="1"/>
  <c r="A2965" i="51" s="1"/>
  <c r="A2966" i="51" s="1"/>
  <c r="A2967" i="51" s="1"/>
  <c r="A2968" i="51" s="1"/>
  <c r="A2969" i="51" s="1"/>
  <c r="A2970" i="51" s="1"/>
  <c r="A2971" i="51" s="1"/>
  <c r="A2972" i="51" s="1"/>
  <c r="A2973" i="51" s="1"/>
  <c r="A2974" i="51" s="1"/>
  <c r="A2975" i="51" s="1"/>
  <c r="A2976" i="51" s="1"/>
  <c r="A2977" i="51" s="1"/>
  <c r="A2978" i="51" s="1"/>
  <c r="A2979" i="51" s="1"/>
  <c r="A2980" i="51" s="1"/>
  <c r="A2981" i="51" s="1"/>
  <c r="A2982" i="51" s="1"/>
  <c r="A2983" i="51" s="1"/>
  <c r="A2984" i="51" s="1"/>
  <c r="A2985" i="51" s="1"/>
  <c r="A2986" i="51" s="1"/>
  <c r="A2987" i="51" s="1"/>
  <c r="A2988" i="51" s="1"/>
  <c r="A2989" i="51" s="1"/>
  <c r="A2990" i="51" s="1"/>
  <c r="A2991" i="51" s="1"/>
  <c r="A2992" i="51" s="1"/>
  <c r="A2993" i="51" s="1"/>
  <c r="A2994" i="51" s="1"/>
  <c r="A2995" i="51" s="1"/>
  <c r="A2996" i="51" s="1"/>
  <c r="A2997" i="51" s="1"/>
  <c r="A2998" i="51" s="1"/>
  <c r="A2999" i="51" s="1"/>
  <c r="A3000" i="51" s="1"/>
  <c r="A3001" i="51" s="1"/>
  <c r="A3002" i="51" s="1"/>
  <c r="A3003" i="51" s="1"/>
  <c r="A3004" i="51" s="1"/>
  <c r="A3005" i="51" s="1"/>
  <c r="A3006" i="51" s="1"/>
  <c r="A3007" i="51" s="1"/>
  <c r="A3008" i="51" s="1"/>
  <c r="A3009" i="51" s="1"/>
  <c r="A3010" i="51" s="1"/>
  <c r="A3011" i="51" s="1"/>
  <c r="A3012" i="51" s="1"/>
  <c r="A3013" i="51" s="1"/>
  <c r="A3014" i="51" s="1"/>
  <c r="A3015" i="51" s="1"/>
  <c r="A3016" i="51" s="1"/>
  <c r="A3017" i="51" s="1"/>
  <c r="A3018" i="51" s="1"/>
  <c r="A3019" i="51" s="1"/>
  <c r="A3020" i="51" s="1"/>
  <c r="A3021" i="51" s="1"/>
  <c r="A3022" i="51" s="1"/>
  <c r="A3023" i="51" s="1"/>
  <c r="A3024" i="51" s="1"/>
  <c r="A3025" i="51" s="1"/>
  <c r="A3026" i="51" s="1"/>
  <c r="A3027" i="51" s="1"/>
  <c r="A3028" i="51" s="1"/>
  <c r="A3029" i="51" s="1"/>
  <c r="A3030" i="51" s="1"/>
  <c r="A3031" i="51" s="1"/>
  <c r="A3032" i="51" s="1"/>
  <c r="A3033" i="51" s="1"/>
  <c r="A3034" i="51" s="1"/>
  <c r="A3035" i="51" s="1"/>
  <c r="A3036" i="51" s="1"/>
  <c r="A3037" i="51" s="1"/>
  <c r="A3038" i="51" s="1"/>
  <c r="A3039" i="51" s="1"/>
  <c r="A3040" i="51" s="1"/>
  <c r="A3041" i="51" s="1"/>
  <c r="A3042" i="51" s="1"/>
  <c r="A3043" i="51" s="1"/>
  <c r="A3044" i="51" s="1"/>
  <c r="A3045" i="51" s="1"/>
  <c r="A3046" i="51" s="1"/>
  <c r="A3047" i="51" s="1"/>
  <c r="A3048" i="51" s="1"/>
  <c r="A3049" i="51" s="1"/>
  <c r="A3050" i="51" s="1"/>
  <c r="A3051" i="51" s="1"/>
  <c r="A3052" i="51" s="1"/>
  <c r="A3053" i="51" s="1"/>
  <c r="A3054" i="51" s="1"/>
  <c r="A3055" i="51" s="1"/>
  <c r="A3056" i="51" s="1"/>
  <c r="A3057" i="51" s="1"/>
  <c r="A3058" i="51" s="1"/>
  <c r="A3059" i="51" s="1"/>
  <c r="A3060" i="51" s="1"/>
  <c r="A3061" i="51" s="1"/>
  <c r="A3062" i="51" s="1"/>
  <c r="A3063" i="51" s="1"/>
  <c r="A3064" i="51" s="1"/>
  <c r="A3065" i="51" s="1"/>
  <c r="A3066" i="51" s="1"/>
  <c r="A3067" i="51" s="1"/>
  <c r="A3068" i="51" s="1"/>
  <c r="A3069" i="51" s="1"/>
  <c r="A3070" i="51" s="1"/>
  <c r="A3071" i="51" s="1"/>
  <c r="A3072" i="51" s="1"/>
  <c r="A3073" i="51" s="1"/>
  <c r="A3074" i="51" s="1"/>
  <c r="A3075" i="51" s="1"/>
  <c r="A3076" i="51" s="1"/>
  <c r="A3077" i="51" s="1"/>
  <c r="A3078" i="51" s="1"/>
  <c r="A3079" i="51" s="1"/>
  <c r="A3080" i="51" s="1"/>
  <c r="A3081" i="51" s="1"/>
  <c r="A3082" i="51" s="1"/>
  <c r="A3083" i="51" s="1"/>
  <c r="A3084" i="51" s="1"/>
  <c r="A3085" i="51" s="1"/>
  <c r="A3086" i="51" s="1"/>
  <c r="A3087" i="51" s="1"/>
  <c r="A3088" i="51" s="1"/>
  <c r="A3089" i="51" s="1"/>
  <c r="A3090" i="51" s="1"/>
  <c r="A3091" i="51" s="1"/>
  <c r="A3092" i="51" s="1"/>
  <c r="A3093" i="51" s="1"/>
  <c r="A3094" i="51" s="1"/>
  <c r="A3095" i="51" s="1"/>
  <c r="A3096" i="51" s="1"/>
  <c r="A3097" i="51" s="1"/>
  <c r="A3098" i="51" s="1"/>
  <c r="A3099" i="51" s="1"/>
  <c r="A3100" i="51" s="1"/>
  <c r="A3101" i="51" s="1"/>
  <c r="A3102" i="51" s="1"/>
  <c r="A3103" i="51" s="1"/>
  <c r="A3104" i="51" s="1"/>
  <c r="A3105" i="51" s="1"/>
  <c r="A3106" i="51" s="1"/>
  <c r="A3107" i="51" s="1"/>
  <c r="A3108" i="51" s="1"/>
  <c r="A3109" i="51" s="1"/>
  <c r="A3110" i="51" s="1"/>
  <c r="A3111" i="51" s="1"/>
  <c r="A3112" i="51" s="1"/>
  <c r="A3113" i="51" s="1"/>
  <c r="A3114" i="51" s="1"/>
  <c r="A3115" i="51" s="1"/>
  <c r="A3116" i="51" s="1"/>
  <c r="A3117" i="51" s="1"/>
  <c r="A3118" i="51" s="1"/>
  <c r="A3119" i="51" s="1"/>
  <c r="A3120" i="51" s="1"/>
  <c r="A3121" i="51" s="1"/>
  <c r="A3122" i="51" s="1"/>
  <c r="A3123" i="51" s="1"/>
  <c r="A3124" i="51" s="1"/>
  <c r="A3125" i="51" s="1"/>
  <c r="A3126" i="51" s="1"/>
  <c r="A3127" i="51" s="1"/>
  <c r="A3128" i="51" s="1"/>
  <c r="A3129" i="51" s="1"/>
  <c r="A3130" i="51" s="1"/>
  <c r="A3131" i="51" s="1"/>
  <c r="A3132" i="51" s="1"/>
  <c r="A3133" i="51" s="1"/>
  <c r="A3134" i="51" s="1"/>
  <c r="A3135" i="51" s="1"/>
  <c r="A3136" i="51" s="1"/>
  <c r="A3137" i="51" s="1"/>
  <c r="A3138" i="51" s="1"/>
  <c r="A3139" i="51" s="1"/>
  <c r="A3140" i="51" s="1"/>
  <c r="A3141" i="51" s="1"/>
  <c r="A3142" i="51" s="1"/>
  <c r="A3143" i="51" s="1"/>
  <c r="A3144" i="51" s="1"/>
  <c r="A3145" i="51" s="1"/>
  <c r="A3146" i="51" s="1"/>
  <c r="A3147" i="51" s="1"/>
  <c r="A3148" i="51" s="1"/>
  <c r="A3149" i="51" s="1"/>
  <c r="A3150" i="51" s="1"/>
  <c r="A3151" i="51" s="1"/>
  <c r="A3152" i="51" s="1"/>
  <c r="A3153" i="51" s="1"/>
  <c r="A3154" i="51" s="1"/>
  <c r="A3155" i="51" s="1"/>
  <c r="A3156" i="51" s="1"/>
  <c r="A3157" i="51" s="1"/>
  <c r="A3158" i="51" s="1"/>
  <c r="A3159" i="51" s="1"/>
  <c r="A3160" i="51" s="1"/>
  <c r="A3161" i="51" s="1"/>
  <c r="A3162" i="51" s="1"/>
  <c r="A3163" i="51" s="1"/>
  <c r="A3164" i="51" s="1"/>
  <c r="A3165" i="51" s="1"/>
  <c r="A3166" i="51" s="1"/>
  <c r="A3167" i="51" s="1"/>
  <c r="A3168" i="51" s="1"/>
  <c r="A3169" i="51" s="1"/>
  <c r="A3170" i="51" s="1"/>
  <c r="A3171" i="51" s="1"/>
  <c r="A3172" i="51" s="1"/>
  <c r="A3173" i="51" s="1"/>
  <c r="A3174" i="51" s="1"/>
  <c r="A3175" i="51" s="1"/>
  <c r="A3176" i="51" s="1"/>
  <c r="A3177" i="51" s="1"/>
  <c r="A3178" i="51" s="1"/>
  <c r="A3179" i="51" s="1"/>
  <c r="A3180" i="51" s="1"/>
  <c r="A3181" i="51" s="1"/>
  <c r="A3182" i="51" s="1"/>
  <c r="A3183" i="51" s="1"/>
  <c r="A3184" i="51" s="1"/>
  <c r="A3185" i="51" s="1"/>
  <c r="A3186" i="51" s="1"/>
  <c r="A3187" i="51" s="1"/>
  <c r="A3188" i="51" s="1"/>
  <c r="A3189" i="51" s="1"/>
  <c r="A3190" i="51" s="1"/>
  <c r="A3191" i="51" s="1"/>
  <c r="A3192" i="51" s="1"/>
  <c r="A3193" i="51" s="1"/>
  <c r="A3194" i="51" s="1"/>
  <c r="A3195" i="51" s="1"/>
  <c r="A3196" i="51" s="1"/>
  <c r="A3197" i="51" s="1"/>
  <c r="A3198" i="51" s="1"/>
  <c r="A3199" i="51" s="1"/>
  <c r="A3200" i="51" s="1"/>
  <c r="A3201" i="51" s="1"/>
  <c r="A3202" i="51" s="1"/>
  <c r="A3203" i="51" s="1"/>
  <c r="A3204" i="51" s="1"/>
  <c r="A3205" i="51" s="1"/>
  <c r="A3206" i="51" s="1"/>
  <c r="A3207" i="51" s="1"/>
  <c r="A3208" i="51" s="1"/>
  <c r="A3209" i="51" s="1"/>
  <c r="A3210" i="51" s="1"/>
  <c r="A3211" i="51" s="1"/>
  <c r="A3212" i="51" s="1"/>
  <c r="A3213" i="51" s="1"/>
  <c r="A3214" i="51" s="1"/>
  <c r="A3215" i="51" s="1"/>
  <c r="A3216" i="51" s="1"/>
  <c r="A3217" i="51" s="1"/>
  <c r="A3218" i="51" s="1"/>
  <c r="A3219" i="51" s="1"/>
  <c r="A3220" i="51" s="1"/>
  <c r="A3221" i="51" s="1"/>
  <c r="A3222" i="51" s="1"/>
  <c r="A3223" i="51" s="1"/>
  <c r="A3224" i="51" s="1"/>
  <c r="A3225" i="51" s="1"/>
  <c r="A3226" i="51" s="1"/>
  <c r="A3227" i="51" s="1"/>
  <c r="A3228" i="51" s="1"/>
  <c r="A3229" i="51" s="1"/>
  <c r="A3230" i="51" s="1"/>
  <c r="A3231" i="51" s="1"/>
  <c r="A3232" i="51" s="1"/>
  <c r="A3233" i="51" s="1"/>
  <c r="A3234" i="51" s="1"/>
  <c r="A3235" i="51" s="1"/>
  <c r="A3236" i="51" s="1"/>
  <c r="A3237" i="51" s="1"/>
  <c r="A3238" i="51" s="1"/>
  <c r="A3239" i="51" s="1"/>
  <c r="A3240" i="51" s="1"/>
  <c r="A3241" i="51" s="1"/>
  <c r="A3242" i="51" s="1"/>
  <c r="A3243" i="51" s="1"/>
  <c r="A3244" i="51" s="1"/>
  <c r="A3245" i="51" s="1"/>
  <c r="A3246" i="51" s="1"/>
  <c r="A3247" i="51" s="1"/>
  <c r="A3248" i="51" s="1"/>
  <c r="A3249" i="51" s="1"/>
  <c r="A3250" i="51" s="1"/>
  <c r="A3251" i="51" s="1"/>
  <c r="A3252" i="51" s="1"/>
  <c r="A3253" i="51" s="1"/>
  <c r="A3254" i="51" s="1"/>
  <c r="A3255" i="51" s="1"/>
  <c r="A3256" i="51" s="1"/>
  <c r="A3257" i="51" s="1"/>
  <c r="A3258" i="51" s="1"/>
  <c r="A3259" i="51" s="1"/>
  <c r="A3260" i="51" s="1"/>
  <c r="A3261" i="51" s="1"/>
  <c r="A3262" i="51" s="1"/>
  <c r="A3263" i="51" s="1"/>
  <c r="A3264" i="51" s="1"/>
  <c r="A3265" i="51" s="1"/>
  <c r="A3266" i="51" s="1"/>
  <c r="A3267" i="51" s="1"/>
  <c r="A3268" i="51" s="1"/>
  <c r="A3269" i="51" s="1"/>
  <c r="A3270" i="51" s="1"/>
  <c r="A3271" i="51" s="1"/>
  <c r="A3272" i="51" s="1"/>
  <c r="A3273" i="51" s="1"/>
  <c r="A3274" i="51" s="1"/>
  <c r="A3275" i="51" s="1"/>
  <c r="A3276" i="51" s="1"/>
  <c r="A3277" i="51" s="1"/>
  <c r="A3278" i="51" s="1"/>
  <c r="A3279" i="51" s="1"/>
  <c r="A3280" i="51" s="1"/>
  <c r="A3281" i="51" s="1"/>
  <c r="A3282" i="51" s="1"/>
  <c r="A3283" i="51" s="1"/>
  <c r="A3284" i="51" s="1"/>
  <c r="A3285" i="51" s="1"/>
  <c r="A3286" i="51" s="1"/>
  <c r="A3287" i="51" s="1"/>
  <c r="A3288" i="51" s="1"/>
  <c r="A3289" i="51" s="1"/>
  <c r="A3290" i="51" s="1"/>
  <c r="A3291" i="51" s="1"/>
  <c r="A3292" i="51" s="1"/>
  <c r="A3293" i="51" s="1"/>
  <c r="A3294" i="51" s="1"/>
  <c r="A3295" i="51" s="1"/>
  <c r="A3296" i="51" s="1"/>
  <c r="A3297" i="51" s="1"/>
  <c r="A3298" i="51" s="1"/>
  <c r="A3299" i="51" s="1"/>
  <c r="A3300" i="51" s="1"/>
  <c r="A3301" i="51" s="1"/>
  <c r="A3302" i="51" s="1"/>
  <c r="A3303" i="51" s="1"/>
  <c r="A3304" i="51" s="1"/>
  <c r="A3305" i="51" s="1"/>
  <c r="A3306" i="51" s="1"/>
  <c r="A3307" i="51" s="1"/>
  <c r="A3308" i="51" s="1"/>
  <c r="A3309" i="51" s="1"/>
  <c r="A3310" i="51" s="1"/>
  <c r="A3311" i="51" s="1"/>
  <c r="A3312" i="51" s="1"/>
  <c r="A3313" i="51" s="1"/>
  <c r="A3314" i="51" s="1"/>
  <c r="A3315" i="51" s="1"/>
  <c r="A3316" i="51" s="1"/>
  <c r="A3317" i="51" s="1"/>
  <c r="A3318" i="51" s="1"/>
  <c r="A3319" i="51" s="1"/>
  <c r="A3320" i="51" s="1"/>
  <c r="A3321" i="51" s="1"/>
  <c r="A3322" i="51" s="1"/>
  <c r="A3323" i="51" s="1"/>
  <c r="A3324" i="51" s="1"/>
  <c r="A3325" i="51" s="1"/>
  <c r="A3326" i="51" s="1"/>
  <c r="A3327" i="51" s="1"/>
  <c r="A3328" i="51" s="1"/>
  <c r="A3329" i="51" s="1"/>
  <c r="A3330" i="51" s="1"/>
  <c r="A3331" i="51" s="1"/>
  <c r="A3332" i="51" s="1"/>
  <c r="A3333" i="51" s="1"/>
  <c r="A3334" i="51" s="1"/>
  <c r="A3335" i="51" s="1"/>
  <c r="A3336" i="51" s="1"/>
  <c r="A3337" i="51" s="1"/>
  <c r="A3338" i="51" s="1"/>
  <c r="A3339" i="51" s="1"/>
  <c r="A3340" i="51" s="1"/>
  <c r="A3341" i="51" s="1"/>
  <c r="A3342" i="51" s="1"/>
  <c r="A3343" i="51" s="1"/>
  <c r="A3344" i="51" s="1"/>
  <c r="A3345" i="51" s="1"/>
  <c r="A3346" i="51" s="1"/>
  <c r="A3347" i="51" s="1"/>
  <c r="A3348" i="51" s="1"/>
  <c r="A3349" i="51" s="1"/>
  <c r="A3350" i="51" s="1"/>
  <c r="A3351" i="51" s="1"/>
  <c r="A3352" i="51" s="1"/>
  <c r="A3353" i="51" s="1"/>
  <c r="A3354" i="51" s="1"/>
  <c r="A3355" i="51" s="1"/>
  <c r="A3356" i="51" s="1"/>
  <c r="A3357" i="51" s="1"/>
  <c r="A3358" i="51" s="1"/>
  <c r="A3359" i="51" s="1"/>
  <c r="A3360" i="51" s="1"/>
  <c r="A3361" i="51" s="1"/>
  <c r="A3362" i="51" s="1"/>
  <c r="A3363" i="51" s="1"/>
  <c r="A3364" i="51" s="1"/>
  <c r="A3365" i="51" s="1"/>
  <c r="A3366" i="51" s="1"/>
  <c r="A3367" i="51" s="1"/>
  <c r="A3368" i="51" s="1"/>
  <c r="A3369" i="51" s="1"/>
  <c r="A3370" i="51" s="1"/>
  <c r="A3371" i="51" s="1"/>
  <c r="A3372" i="51" s="1"/>
  <c r="A3373" i="51" s="1"/>
  <c r="A3374" i="51" s="1"/>
  <c r="A3375" i="51" s="1"/>
  <c r="A3376" i="51" s="1"/>
  <c r="A3377" i="51" s="1"/>
  <c r="A3378" i="51" s="1"/>
  <c r="A3379" i="51" s="1"/>
  <c r="A3380" i="51" s="1"/>
  <c r="A3381" i="51" s="1"/>
  <c r="A3382" i="51" s="1"/>
  <c r="A3383" i="51" s="1"/>
  <c r="A3384" i="51" s="1"/>
  <c r="A3385" i="51" s="1"/>
  <c r="A3386" i="51" s="1"/>
  <c r="A3387" i="51" s="1"/>
  <c r="A3388" i="51" s="1"/>
  <c r="A3389" i="51" s="1"/>
  <c r="A3390" i="51" s="1"/>
  <c r="A3391" i="51" s="1"/>
  <c r="A3392" i="51" s="1"/>
  <c r="A3393" i="51" s="1"/>
  <c r="A3394" i="51" s="1"/>
  <c r="A3395" i="51" s="1"/>
  <c r="A3396" i="51" s="1"/>
  <c r="A3397" i="51" s="1"/>
  <c r="A3398" i="51" s="1"/>
  <c r="A3399" i="51" s="1"/>
  <c r="A3400" i="51" s="1"/>
  <c r="A3401" i="51" s="1"/>
  <c r="A3402" i="51" s="1"/>
  <c r="A3403" i="51" s="1"/>
  <c r="A3404" i="51" s="1"/>
  <c r="A3405" i="51" s="1"/>
  <c r="A3406" i="51" s="1"/>
  <c r="A3407" i="51" s="1"/>
  <c r="A3408" i="51" s="1"/>
  <c r="A3409" i="51" s="1"/>
  <c r="A3410" i="51" s="1"/>
  <c r="A3411" i="51" s="1"/>
  <c r="A3412" i="51" s="1"/>
  <c r="A3413" i="51" s="1"/>
  <c r="A3414" i="51" s="1"/>
  <c r="A3415" i="51" s="1"/>
  <c r="A3416" i="51" s="1"/>
  <c r="A3417" i="51" s="1"/>
  <c r="A3418" i="51" s="1"/>
  <c r="A3419" i="51" s="1"/>
  <c r="A3420" i="51" s="1"/>
  <c r="A3421" i="51" s="1"/>
  <c r="A3422" i="51" s="1"/>
  <c r="A3423" i="51" s="1"/>
  <c r="A3424" i="51" s="1"/>
  <c r="A3425" i="51" s="1"/>
  <c r="A3426" i="51" s="1"/>
  <c r="A3427" i="51" s="1"/>
  <c r="A3428" i="51" s="1"/>
  <c r="A3429" i="51" s="1"/>
  <c r="A3430" i="51" s="1"/>
  <c r="A3431" i="51" s="1"/>
  <c r="A3432" i="51" s="1"/>
  <c r="A3433" i="51" s="1"/>
  <c r="A3434" i="51" s="1"/>
  <c r="A3435" i="51" s="1"/>
  <c r="A3436" i="51" s="1"/>
  <c r="A3437" i="51" s="1"/>
  <c r="A3438" i="51" s="1"/>
  <c r="A3439" i="51" s="1"/>
  <c r="A3440" i="51" s="1"/>
  <c r="A3441" i="51" s="1"/>
  <c r="A3442" i="51" s="1"/>
  <c r="A3443" i="51" s="1"/>
  <c r="A3444" i="51" s="1"/>
  <c r="A3445" i="51" s="1"/>
  <c r="A3446" i="51" s="1"/>
  <c r="A3447" i="51" s="1"/>
  <c r="A3448" i="51" s="1"/>
  <c r="A3449" i="51" s="1"/>
  <c r="A3450" i="51" s="1"/>
  <c r="A3451" i="51" s="1"/>
  <c r="A3452" i="51" s="1"/>
  <c r="A3453" i="51" s="1"/>
  <c r="A3454" i="51" s="1"/>
  <c r="A3455" i="51" s="1"/>
  <c r="A3456" i="51" s="1"/>
  <c r="A3457" i="51" s="1"/>
  <c r="A3458" i="51" s="1"/>
  <c r="A3459" i="51" s="1"/>
  <c r="A3460" i="51" s="1"/>
  <c r="A3461" i="51" s="1"/>
  <c r="A3462" i="51" s="1"/>
  <c r="A3463" i="51" s="1"/>
  <c r="A3464" i="51" s="1"/>
  <c r="A3465" i="51" s="1"/>
  <c r="A3466" i="51" s="1"/>
  <c r="A3467" i="51" s="1"/>
  <c r="A3468" i="51" s="1"/>
  <c r="A3469" i="51" s="1"/>
  <c r="A3470" i="51" s="1"/>
  <c r="A3471" i="51" s="1"/>
  <c r="A3472" i="51" s="1"/>
  <c r="A3473" i="51" s="1"/>
  <c r="A3474" i="51" s="1"/>
  <c r="A3475" i="51" s="1"/>
  <c r="A3476" i="51" s="1"/>
  <c r="A3477" i="51" s="1"/>
  <c r="A3478" i="51" s="1"/>
  <c r="A3479" i="51" s="1"/>
  <c r="A3480" i="51" s="1"/>
  <c r="A3481" i="51" s="1"/>
  <c r="A3482" i="51" s="1"/>
  <c r="A3483" i="51" s="1"/>
  <c r="A3484" i="51" s="1"/>
  <c r="A3485" i="51" s="1"/>
  <c r="A3486" i="51" s="1"/>
  <c r="A3487" i="51" s="1"/>
  <c r="A3488" i="51" s="1"/>
  <c r="A3489" i="51" s="1"/>
  <c r="A3490" i="51" s="1"/>
  <c r="A3491" i="51" s="1"/>
  <c r="A3492" i="51" s="1"/>
  <c r="A3493" i="51" s="1"/>
  <c r="A3494" i="51" s="1"/>
  <c r="A3495" i="51" s="1"/>
  <c r="A3496" i="51" s="1"/>
  <c r="A3497" i="51" s="1"/>
  <c r="A3498" i="51" s="1"/>
  <c r="A3499" i="51" s="1"/>
  <c r="A3500" i="51" s="1"/>
  <c r="A3501" i="51" s="1"/>
  <c r="A3502" i="51" s="1"/>
  <c r="A3503" i="51" s="1"/>
  <c r="A3504" i="51" s="1"/>
  <c r="A3505" i="51" s="1"/>
  <c r="A3506" i="51" s="1"/>
  <c r="A3507" i="51" s="1"/>
  <c r="A3508" i="51" s="1"/>
  <c r="A3509" i="51" s="1"/>
  <c r="A3510" i="51" s="1"/>
  <c r="A3511" i="51" s="1"/>
  <c r="A3512" i="51" s="1"/>
  <c r="A3513" i="51" s="1"/>
  <c r="A3514" i="51" s="1"/>
  <c r="A3515" i="51" s="1"/>
  <c r="A3516" i="51" s="1"/>
  <c r="A3517" i="51" s="1"/>
  <c r="A3518" i="51" s="1"/>
  <c r="A3519" i="51" s="1"/>
  <c r="A3520" i="51" s="1"/>
  <c r="A3521" i="51" s="1"/>
  <c r="A3522" i="51" s="1"/>
  <c r="A3523" i="51" s="1"/>
  <c r="A3524" i="51" s="1"/>
  <c r="A3525" i="51" s="1"/>
  <c r="A3526" i="51" s="1"/>
  <c r="A3527" i="51" s="1"/>
  <c r="A3528" i="51" s="1"/>
  <c r="A3529" i="51" s="1"/>
  <c r="A3530" i="51" s="1"/>
  <c r="A3531" i="51" s="1"/>
  <c r="A3532" i="51" s="1"/>
  <c r="A3533" i="51" s="1"/>
  <c r="A3534" i="51" s="1"/>
  <c r="A3535" i="51" s="1"/>
  <c r="A3536" i="51" s="1"/>
  <c r="A3537" i="51" s="1"/>
  <c r="A3538" i="51" s="1"/>
  <c r="A3539" i="51" s="1"/>
  <c r="A3540" i="51" s="1"/>
  <c r="A3541" i="51" s="1"/>
  <c r="A3542" i="51" s="1"/>
  <c r="A3543" i="51" s="1"/>
  <c r="A3544" i="51" s="1"/>
  <c r="A3545" i="51" s="1"/>
  <c r="A3546" i="51" s="1"/>
  <c r="A3547" i="51" s="1"/>
  <c r="A3548" i="51" s="1"/>
  <c r="A3549" i="51" s="1"/>
  <c r="A3550" i="51" s="1"/>
  <c r="A3551" i="51" s="1"/>
  <c r="A3552" i="51" s="1"/>
  <c r="A3553" i="51" s="1"/>
  <c r="A3554" i="51" s="1"/>
  <c r="A3555" i="51" s="1"/>
  <c r="A3556" i="51" s="1"/>
  <c r="A3557" i="51" s="1"/>
  <c r="A3558" i="51" s="1"/>
  <c r="A3559" i="51" s="1"/>
  <c r="A3560" i="51" s="1"/>
  <c r="A3561" i="51" s="1"/>
  <c r="A3562" i="51" s="1"/>
  <c r="A3563" i="51" s="1"/>
  <c r="A3564" i="51" s="1"/>
  <c r="A3565" i="51" s="1"/>
  <c r="A3566" i="51" s="1"/>
  <c r="A3567" i="51" s="1"/>
  <c r="A3568" i="51" s="1"/>
  <c r="A3569" i="51" s="1"/>
  <c r="A3570" i="51" s="1"/>
  <c r="A3571" i="51" s="1"/>
  <c r="A3572" i="51" s="1"/>
  <c r="A3573" i="51" s="1"/>
  <c r="A3574" i="51" s="1"/>
  <c r="A3575" i="51" s="1"/>
  <c r="A3576" i="51" s="1"/>
  <c r="A3577" i="51" s="1"/>
  <c r="A3578" i="51" s="1"/>
  <c r="A3579" i="51" s="1"/>
  <c r="A3580" i="51" s="1"/>
  <c r="A3581" i="51" s="1"/>
  <c r="A3582" i="51" s="1"/>
  <c r="A3583" i="51" s="1"/>
  <c r="A3584" i="51" s="1"/>
  <c r="A3585" i="51" s="1"/>
  <c r="A3586" i="51" s="1"/>
  <c r="A3587" i="51" s="1"/>
  <c r="A3588" i="51" s="1"/>
  <c r="A3589" i="51" s="1"/>
  <c r="A3590" i="51" s="1"/>
  <c r="A3591" i="51" s="1"/>
  <c r="A3592" i="51" s="1"/>
  <c r="A3593" i="51" s="1"/>
  <c r="A3594" i="51" s="1"/>
  <c r="A3595" i="51" s="1"/>
  <c r="A3596" i="51" s="1"/>
  <c r="A3597" i="51" s="1"/>
  <c r="A3598" i="51" s="1"/>
  <c r="A3599" i="51" s="1"/>
  <c r="A3600" i="51" s="1"/>
  <c r="A3601" i="51" s="1"/>
  <c r="A3602" i="51" s="1"/>
  <c r="A3603" i="51" s="1"/>
  <c r="A3604" i="51" s="1"/>
  <c r="A3605" i="51" s="1"/>
  <c r="A3606" i="51" s="1"/>
  <c r="A3607" i="51" s="1"/>
  <c r="A3608" i="51" s="1"/>
  <c r="A3609" i="51" s="1"/>
  <c r="A3610" i="51" s="1"/>
  <c r="A3611" i="51" s="1"/>
  <c r="A3612" i="51" s="1"/>
  <c r="A3613" i="51" s="1"/>
  <c r="A3614" i="51" s="1"/>
  <c r="A3615" i="51" s="1"/>
  <c r="A3616" i="51" s="1"/>
  <c r="A3617" i="51" s="1"/>
  <c r="A3618" i="51" s="1"/>
  <c r="A3619" i="51" s="1"/>
  <c r="A3620" i="51" s="1"/>
  <c r="A3621" i="51" s="1"/>
  <c r="A3622" i="51" s="1"/>
  <c r="A3623" i="51" s="1"/>
  <c r="A3624" i="51" s="1"/>
  <c r="A3625" i="51" s="1"/>
  <c r="A3626" i="51" s="1"/>
  <c r="A3627" i="51" s="1"/>
  <c r="A3628" i="51" s="1"/>
  <c r="A3629" i="51" s="1"/>
  <c r="A3630" i="51" s="1"/>
  <c r="A3631" i="51" s="1"/>
  <c r="A3632" i="51" s="1"/>
  <c r="A3633" i="51" s="1"/>
  <c r="A3634" i="51" s="1"/>
  <c r="A3635" i="51" s="1"/>
  <c r="A3636" i="51" s="1"/>
  <c r="A3637" i="51" s="1"/>
  <c r="A3638" i="51" s="1"/>
  <c r="A3639" i="51" s="1"/>
  <c r="A3640" i="51" s="1"/>
  <c r="A3641" i="51" s="1"/>
  <c r="A3642" i="51" s="1"/>
  <c r="A3643" i="51" s="1"/>
  <c r="A3644" i="51" s="1"/>
  <c r="A3645" i="51" s="1"/>
  <c r="A3646" i="51" s="1"/>
  <c r="A3647" i="51" s="1"/>
  <c r="A3648" i="51" s="1"/>
  <c r="A3649" i="51" s="1"/>
  <c r="A3650" i="51" s="1"/>
  <c r="A3651" i="51" s="1"/>
  <c r="A3652" i="51" s="1"/>
  <c r="A3653" i="51" s="1"/>
  <c r="A3654" i="51" s="1"/>
  <c r="A3655" i="51" s="1"/>
  <c r="A3656" i="51" s="1"/>
  <c r="A3657" i="51" s="1"/>
  <c r="A3658" i="51" s="1"/>
  <c r="A3659" i="51" s="1"/>
  <c r="A3660" i="51" s="1"/>
  <c r="A3661" i="51" s="1"/>
  <c r="A3662" i="51" s="1"/>
  <c r="A3663" i="51" s="1"/>
  <c r="A3664" i="51" s="1"/>
  <c r="A3665" i="51" s="1"/>
  <c r="A3666" i="51" s="1"/>
  <c r="A3667" i="51" s="1"/>
  <c r="A3668" i="51" s="1"/>
  <c r="A3669" i="51" s="1"/>
  <c r="A3670" i="51" s="1"/>
  <c r="A3671" i="51" s="1"/>
  <c r="A3672" i="51" s="1"/>
  <c r="A3673" i="51" s="1"/>
  <c r="A3674" i="51" s="1"/>
  <c r="A3675" i="51" s="1"/>
  <c r="A3676" i="51" s="1"/>
  <c r="A3677" i="51" s="1"/>
  <c r="A3678" i="51" s="1"/>
  <c r="A3679" i="51" s="1"/>
  <c r="A3680" i="51" s="1"/>
  <c r="A3681" i="51" s="1"/>
  <c r="A3682" i="51" s="1"/>
  <c r="A3683" i="51" s="1"/>
  <c r="A3684" i="51" s="1"/>
  <c r="A3685" i="51" s="1"/>
  <c r="A3686" i="51" s="1"/>
  <c r="A3687" i="51" s="1"/>
  <c r="A3688" i="51" s="1"/>
  <c r="A3689" i="51" s="1"/>
  <c r="A3690" i="51" s="1"/>
  <c r="A3691" i="51" s="1"/>
  <c r="A3692" i="51" s="1"/>
  <c r="A3693" i="51" s="1"/>
  <c r="A3694" i="51" s="1"/>
  <c r="A3695" i="51" s="1"/>
  <c r="A3696" i="51" s="1"/>
  <c r="A3697" i="51" s="1"/>
  <c r="A3698" i="51" s="1"/>
  <c r="A3699" i="51" s="1"/>
  <c r="A3700" i="51" s="1"/>
  <c r="A3701" i="51" s="1"/>
  <c r="A3702" i="51" s="1"/>
  <c r="A3703" i="51" s="1"/>
  <c r="A3704" i="51" s="1"/>
  <c r="A3705" i="51" s="1"/>
  <c r="A3706" i="51" s="1"/>
  <c r="A3707" i="51" s="1"/>
  <c r="A3708" i="51" s="1"/>
  <c r="A3709" i="51" s="1"/>
  <c r="A3710" i="51" s="1"/>
  <c r="A3711" i="51" s="1"/>
  <c r="A3712" i="51" s="1"/>
  <c r="A3713" i="51" s="1"/>
  <c r="A3714" i="51" s="1"/>
  <c r="A3715" i="51" s="1"/>
  <c r="A3716" i="51" s="1"/>
  <c r="A3717" i="51" s="1"/>
  <c r="A3718" i="51" s="1"/>
  <c r="A3719" i="51" s="1"/>
  <c r="A3720" i="51" s="1"/>
  <c r="A3721" i="51" s="1"/>
  <c r="A3722" i="51" s="1"/>
  <c r="A3723" i="51" s="1"/>
  <c r="A3724" i="51" s="1"/>
  <c r="A3725" i="51" s="1"/>
  <c r="A3726" i="51" s="1"/>
  <c r="A3727" i="51" s="1"/>
  <c r="A3728" i="51" s="1"/>
  <c r="A3729" i="51" s="1"/>
  <c r="A3730" i="51" s="1"/>
  <c r="A3731" i="51" s="1"/>
  <c r="A3732" i="51" s="1"/>
  <c r="A3733" i="51" s="1"/>
  <c r="A3734" i="51" s="1"/>
  <c r="A3735" i="51" s="1"/>
  <c r="A3736" i="51" s="1"/>
  <c r="A3737" i="51" s="1"/>
  <c r="A3738" i="51" s="1"/>
  <c r="A3739" i="51" s="1"/>
  <c r="A3740" i="51" s="1"/>
  <c r="A3741" i="51" s="1"/>
  <c r="A3742" i="51" s="1"/>
  <c r="A3743" i="51" s="1"/>
  <c r="A3744" i="51" s="1"/>
  <c r="A3745" i="51" s="1"/>
  <c r="A3746" i="51" s="1"/>
  <c r="A3747" i="51" s="1"/>
  <c r="A3748" i="51" s="1"/>
  <c r="A3749" i="51" s="1"/>
  <c r="A3750" i="51" s="1"/>
  <c r="A3751" i="51" s="1"/>
  <c r="A3752" i="51" s="1"/>
  <c r="A3753" i="51" s="1"/>
  <c r="A3754" i="51" s="1"/>
  <c r="A3755" i="51" s="1"/>
  <c r="A3756" i="51" s="1"/>
  <c r="A3757" i="51" s="1"/>
  <c r="A3758" i="51" s="1"/>
  <c r="A3759" i="51" s="1"/>
  <c r="A3760" i="51" s="1"/>
  <c r="A3761" i="51" s="1"/>
  <c r="A3762" i="51" s="1"/>
  <c r="A3763" i="51" s="1"/>
  <c r="A3764" i="51" s="1"/>
  <c r="A3765" i="51" s="1"/>
  <c r="A3766" i="51" s="1"/>
  <c r="A3767" i="51" s="1"/>
  <c r="A3768" i="51" s="1"/>
  <c r="A3769" i="51" s="1"/>
  <c r="A3770" i="51" s="1"/>
  <c r="A3771" i="51" s="1"/>
  <c r="A3772" i="51" s="1"/>
  <c r="A3773" i="51" s="1"/>
  <c r="A3774" i="51" s="1"/>
  <c r="A3775" i="51" s="1"/>
  <c r="A3776" i="51" s="1"/>
  <c r="A3777" i="51" s="1"/>
  <c r="A3778" i="51" s="1"/>
  <c r="A3779" i="51" s="1"/>
  <c r="A3780" i="51" s="1"/>
  <c r="A3781" i="51" s="1"/>
  <c r="A3782" i="51" s="1"/>
  <c r="A3783" i="51" s="1"/>
  <c r="A3784" i="51" s="1"/>
  <c r="A3785" i="51" s="1"/>
  <c r="A3786" i="51" s="1"/>
  <c r="A3787" i="51" s="1"/>
  <c r="A3788" i="51" s="1"/>
  <c r="A3789" i="51" s="1"/>
  <c r="A3790" i="51" s="1"/>
  <c r="A3791" i="51" s="1"/>
  <c r="A3792" i="51" s="1"/>
  <c r="A3793" i="51" s="1"/>
  <c r="A3794" i="51" s="1"/>
  <c r="A3795" i="51" s="1"/>
  <c r="A3796" i="51" s="1"/>
  <c r="A3797" i="51" s="1"/>
  <c r="A3798" i="51" s="1"/>
  <c r="A3799" i="51" s="1"/>
  <c r="A3800" i="51" s="1"/>
  <c r="A3801" i="51" s="1"/>
  <c r="A3802" i="51" s="1"/>
  <c r="A3803" i="51" s="1"/>
  <c r="A3804" i="51" s="1"/>
  <c r="A3805" i="51" s="1"/>
  <c r="A3806" i="51" s="1"/>
  <c r="A3807" i="51" s="1"/>
  <c r="A3808" i="51" s="1"/>
  <c r="A3809" i="51" s="1"/>
  <c r="A3810" i="51" s="1"/>
  <c r="A3811" i="51" s="1"/>
  <c r="A3812" i="51" s="1"/>
  <c r="A3813" i="51" s="1"/>
  <c r="A3814" i="51" s="1"/>
  <c r="A3815" i="51" s="1"/>
  <c r="A3816" i="51" s="1"/>
  <c r="A3817" i="51" s="1"/>
  <c r="A3818" i="51" s="1"/>
  <c r="A3819" i="51" s="1"/>
  <c r="A3820" i="51" s="1"/>
  <c r="A3821" i="51" s="1"/>
  <c r="A3822" i="51" s="1"/>
  <c r="A3823" i="51" s="1"/>
  <c r="A3824" i="51" s="1"/>
  <c r="A3825" i="51" s="1"/>
  <c r="A3826" i="51" s="1"/>
  <c r="A3827" i="51" s="1"/>
  <c r="A3828" i="51" s="1"/>
  <c r="A3829" i="51" s="1"/>
  <c r="A3830" i="51" s="1"/>
  <c r="A3831" i="51" s="1"/>
  <c r="A3832" i="51" s="1"/>
  <c r="A3833" i="51" s="1"/>
  <c r="A3834" i="51" s="1"/>
  <c r="A3835" i="51" s="1"/>
  <c r="A3836" i="51" s="1"/>
  <c r="A3837" i="51" s="1"/>
  <c r="A3838" i="51" s="1"/>
  <c r="A3839" i="51" s="1"/>
  <c r="A3840" i="51" s="1"/>
  <c r="A3841" i="51" s="1"/>
  <c r="A3842" i="51" s="1"/>
  <c r="A3843" i="51" s="1"/>
  <c r="A3844" i="51" s="1"/>
  <c r="A3845" i="51" s="1"/>
  <c r="A3846" i="51" s="1"/>
  <c r="A3847" i="51" s="1"/>
  <c r="A3848" i="51" s="1"/>
  <c r="A3849" i="51" s="1"/>
  <c r="A3850" i="51" s="1"/>
  <c r="A3851" i="51" s="1"/>
  <c r="A3852" i="51" s="1"/>
  <c r="A3853" i="51" s="1"/>
  <c r="A3854" i="51" s="1"/>
  <c r="A3855" i="51" s="1"/>
  <c r="A3856" i="51" s="1"/>
  <c r="A3857" i="51" s="1"/>
  <c r="A3858" i="51" s="1"/>
  <c r="A3859" i="51" s="1"/>
  <c r="A3860" i="51" s="1"/>
  <c r="A3861" i="51" s="1"/>
  <c r="A3862" i="51" s="1"/>
  <c r="A3863" i="51" s="1"/>
  <c r="A3864" i="51" s="1"/>
  <c r="A3865" i="51" s="1"/>
  <c r="A3866" i="51" s="1"/>
  <c r="A3867" i="51" s="1"/>
  <c r="A3868" i="51" s="1"/>
  <c r="A3869" i="51" s="1"/>
  <c r="A3870" i="51" s="1"/>
  <c r="A3871" i="51" s="1"/>
  <c r="A3872" i="51" s="1"/>
  <c r="A3873" i="51" s="1"/>
  <c r="A3874" i="51" s="1"/>
  <c r="A3875" i="51" s="1"/>
  <c r="A3876" i="51" s="1"/>
  <c r="A3877" i="51" s="1"/>
  <c r="A3878" i="51" s="1"/>
  <c r="A3879" i="51" s="1"/>
  <c r="A3880" i="51" s="1"/>
  <c r="A3881" i="51" s="1"/>
  <c r="A3882" i="51" s="1"/>
  <c r="A3883" i="51" s="1"/>
  <c r="A3884" i="51" s="1"/>
  <c r="A3885" i="51" s="1"/>
  <c r="A3886" i="51" s="1"/>
  <c r="A3887" i="51" s="1"/>
  <c r="A3888" i="51" s="1"/>
  <c r="A3889" i="51" s="1"/>
  <c r="A3890" i="51" s="1"/>
  <c r="A3891" i="51" s="1"/>
  <c r="A3892" i="51" s="1"/>
  <c r="A3893" i="51" s="1"/>
  <c r="A3894" i="51" s="1"/>
  <c r="A3895" i="51" s="1"/>
  <c r="A3896" i="51" s="1"/>
  <c r="A3897" i="51" s="1"/>
  <c r="A3898" i="51" s="1"/>
  <c r="A3899" i="51" s="1"/>
  <c r="A3900" i="51" s="1"/>
  <c r="A3901" i="51" s="1"/>
  <c r="A3902" i="51" s="1"/>
  <c r="A3903" i="51" s="1"/>
  <c r="A3904" i="51" s="1"/>
  <c r="A3905" i="51" s="1"/>
  <c r="A3906" i="51" s="1"/>
  <c r="A3907" i="51" s="1"/>
  <c r="A3908" i="51" s="1"/>
  <c r="A3909" i="51" s="1"/>
  <c r="A3910" i="51" s="1"/>
  <c r="A3911" i="51" s="1"/>
  <c r="A3912" i="51" s="1"/>
  <c r="A3913" i="51" s="1"/>
  <c r="A3914" i="51" s="1"/>
  <c r="A3915" i="51" s="1"/>
  <c r="A3916" i="51" s="1"/>
  <c r="A3917" i="51" s="1"/>
  <c r="A3918" i="51" s="1"/>
  <c r="A3919" i="51" s="1"/>
  <c r="A3920" i="51" s="1"/>
  <c r="A3921" i="51" s="1"/>
  <c r="A3922" i="51" s="1"/>
  <c r="A3923" i="51" s="1"/>
  <c r="A3924" i="51" s="1"/>
  <c r="A3925" i="51" s="1"/>
  <c r="A3926" i="51" s="1"/>
  <c r="A3927" i="51" s="1"/>
  <c r="A3928" i="51" s="1"/>
  <c r="A3929" i="51" s="1"/>
  <c r="A3930" i="51" s="1"/>
  <c r="A3931" i="51" s="1"/>
  <c r="A3932" i="51" s="1"/>
  <c r="A3933" i="51" s="1"/>
  <c r="A3934" i="51" s="1"/>
  <c r="A3935" i="51" s="1"/>
  <c r="A3936" i="51" s="1"/>
  <c r="A3937" i="51" s="1"/>
  <c r="A3938" i="51" s="1"/>
  <c r="A3939" i="51" s="1"/>
  <c r="A3940" i="51" s="1"/>
  <c r="A3941" i="51" s="1"/>
  <c r="A3942" i="51" s="1"/>
  <c r="A3943" i="51" s="1"/>
  <c r="A3944" i="51" s="1"/>
  <c r="A3945" i="51" s="1"/>
  <c r="A3946" i="51" s="1"/>
  <c r="A3947" i="51" s="1"/>
  <c r="A3948" i="51" s="1"/>
  <c r="A3949" i="51" s="1"/>
  <c r="A3950" i="51" s="1"/>
  <c r="A3951" i="51" s="1"/>
  <c r="A3952" i="51" s="1"/>
  <c r="A3953" i="51" s="1"/>
  <c r="A3954" i="51" s="1"/>
  <c r="A3955" i="51" s="1"/>
  <c r="A3956" i="51" s="1"/>
  <c r="A3957" i="51" s="1"/>
  <c r="A3958" i="51" s="1"/>
  <c r="A3959" i="51" s="1"/>
  <c r="A3960" i="51" s="1"/>
  <c r="A3961" i="51" s="1"/>
  <c r="A3962" i="51" s="1"/>
  <c r="A3963" i="51" s="1"/>
  <c r="A3964" i="51" s="1"/>
  <c r="A3965" i="51" s="1"/>
  <c r="A3966" i="51" s="1"/>
  <c r="A3967" i="51" s="1"/>
  <c r="A3968" i="51" s="1"/>
  <c r="A3969" i="51" s="1"/>
  <c r="A3970" i="51" s="1"/>
  <c r="A3971" i="51" s="1"/>
  <c r="A3972" i="51" s="1"/>
  <c r="A3973" i="51" s="1"/>
  <c r="A3974" i="51" s="1"/>
  <c r="A3975" i="51" s="1"/>
  <c r="A3976" i="51" s="1"/>
  <c r="A3977" i="51" s="1"/>
  <c r="A3978" i="51" s="1"/>
  <c r="A3979" i="51" s="1"/>
  <c r="A3980" i="51" s="1"/>
  <c r="A3981" i="51" s="1"/>
  <c r="A3982" i="51" s="1"/>
  <c r="A3983" i="51" s="1"/>
  <c r="A3984" i="51" s="1"/>
  <c r="A3985" i="51" s="1"/>
  <c r="A3986" i="51" s="1"/>
  <c r="A3987" i="51" s="1"/>
  <c r="A3988" i="51" s="1"/>
  <c r="A3989" i="51" s="1"/>
  <c r="A3990" i="51" s="1"/>
  <c r="A3991" i="51" s="1"/>
  <c r="A3992" i="51" s="1"/>
  <c r="A3993" i="51" s="1"/>
  <c r="A3994" i="51" s="1"/>
  <c r="A3995" i="51" s="1"/>
  <c r="A3996" i="51" s="1"/>
  <c r="A3997" i="51" s="1"/>
  <c r="A3998" i="51" s="1"/>
  <c r="A3999" i="51" s="1"/>
  <c r="A4000" i="51" s="1"/>
  <c r="A4001" i="51" s="1"/>
  <c r="A4002" i="51" s="1"/>
  <c r="A4003" i="51" s="1"/>
  <c r="A4004" i="51" s="1"/>
  <c r="A4005" i="51" s="1"/>
  <c r="A4006" i="51" s="1"/>
  <c r="A4007" i="51" s="1"/>
  <c r="A4008" i="51" s="1"/>
  <c r="A4009" i="51" s="1"/>
  <c r="A4010" i="51" s="1"/>
  <c r="A4011" i="51" s="1"/>
  <c r="A4012" i="51" s="1"/>
  <c r="A4013" i="51" s="1"/>
  <c r="A4014" i="51" s="1"/>
  <c r="A4015" i="51" s="1"/>
  <c r="A4016" i="51" s="1"/>
  <c r="A4017" i="51" s="1"/>
  <c r="A4018" i="51" s="1"/>
  <c r="A4019" i="51" s="1"/>
  <c r="A4020" i="51" s="1"/>
  <c r="A4021" i="51" s="1"/>
  <c r="A4022" i="51" s="1"/>
  <c r="A4023" i="51" s="1"/>
  <c r="A4024" i="51" s="1"/>
  <c r="A4025" i="51" s="1"/>
  <c r="A4026" i="51" s="1"/>
  <c r="A4027" i="51" s="1"/>
  <c r="A4028" i="51" s="1"/>
  <c r="A4029" i="51" s="1"/>
  <c r="A4030" i="51" s="1"/>
  <c r="A4031" i="51" s="1"/>
  <c r="A4032" i="51" s="1"/>
  <c r="A4033" i="51" s="1"/>
  <c r="A4034" i="51" s="1"/>
  <c r="A4035" i="51" s="1"/>
  <c r="A4036" i="51" s="1"/>
  <c r="A4037" i="51" s="1"/>
  <c r="A4038" i="51" s="1"/>
  <c r="A4039" i="51" s="1"/>
  <c r="A4040" i="51" s="1"/>
  <c r="A4041" i="51" s="1"/>
  <c r="A4042" i="51" s="1"/>
  <c r="A4043" i="51" s="1"/>
  <c r="A4044" i="51" s="1"/>
  <c r="A4045" i="51" s="1"/>
  <c r="A4046" i="51" s="1"/>
  <c r="A4047" i="51" s="1"/>
  <c r="A4048" i="51" s="1"/>
  <c r="A4049" i="51" s="1"/>
  <c r="A4050" i="51" s="1"/>
  <c r="A4051" i="51" s="1"/>
  <c r="A4052" i="51" s="1"/>
  <c r="A4053" i="51" s="1"/>
  <c r="A4054" i="51" s="1"/>
  <c r="A4055" i="51" s="1"/>
  <c r="A4056" i="51" s="1"/>
  <c r="A4057" i="51" s="1"/>
  <c r="A4058" i="51" s="1"/>
  <c r="A4059" i="51" s="1"/>
  <c r="A4060" i="51" s="1"/>
  <c r="A4061" i="51" s="1"/>
  <c r="A4062" i="51" s="1"/>
  <c r="A4063" i="51" s="1"/>
  <c r="A4064" i="51" s="1"/>
  <c r="A4065" i="51" s="1"/>
  <c r="A4066" i="51" s="1"/>
  <c r="A4067" i="51" s="1"/>
  <c r="A4068" i="51" s="1"/>
  <c r="A4069" i="51" s="1"/>
  <c r="A4070" i="51" s="1"/>
  <c r="A4071" i="51" s="1"/>
  <c r="A4072" i="51" s="1"/>
  <c r="A4073" i="51" s="1"/>
  <c r="A4074" i="51" s="1"/>
  <c r="A4075" i="51" s="1"/>
  <c r="A4076" i="51" s="1"/>
  <c r="A4077" i="51" s="1"/>
  <c r="A4078" i="51" s="1"/>
  <c r="A4079" i="51" s="1"/>
  <c r="A4080" i="51" s="1"/>
  <c r="A4081" i="51" s="1"/>
  <c r="A4082" i="51" s="1"/>
  <c r="A4083" i="51" s="1"/>
  <c r="A4084" i="51" s="1"/>
  <c r="A4085" i="51" s="1"/>
  <c r="A4086" i="51" s="1"/>
  <c r="A4087" i="51" s="1"/>
  <c r="A4088" i="51" s="1"/>
  <c r="A4089" i="51" s="1"/>
  <c r="A4090" i="51" s="1"/>
  <c r="A4091" i="51" s="1"/>
  <c r="A4092" i="51" s="1"/>
  <c r="A4093" i="51" s="1"/>
  <c r="A4094" i="51" s="1"/>
  <c r="A4095" i="51" s="1"/>
  <c r="A4096" i="51" s="1"/>
  <c r="A4097" i="51" s="1"/>
  <c r="A4098" i="51" s="1"/>
  <c r="A4099" i="51" s="1"/>
  <c r="A4100" i="51" s="1"/>
  <c r="A4101" i="51" s="1"/>
  <c r="A4102" i="51" s="1"/>
  <c r="A4103" i="51" s="1"/>
  <c r="A4104" i="51" s="1"/>
  <c r="A4105" i="51" s="1"/>
  <c r="A4106" i="51" s="1"/>
  <c r="A4107" i="51" s="1"/>
  <c r="A4108" i="51" s="1"/>
  <c r="A4109" i="51" s="1"/>
  <c r="A4110" i="51" s="1"/>
  <c r="A4111" i="51" s="1"/>
  <c r="A4112" i="51" s="1"/>
  <c r="A4113" i="51" s="1"/>
  <c r="A4114" i="51" s="1"/>
  <c r="A4115" i="51" s="1"/>
  <c r="A4116" i="51" s="1"/>
  <c r="A4117" i="51" s="1"/>
  <c r="A4118" i="51" s="1"/>
  <c r="A4119" i="51" s="1"/>
  <c r="A4120" i="51" s="1"/>
  <c r="A4121" i="51" s="1"/>
  <c r="A4122" i="51" s="1"/>
  <c r="A4123" i="51" s="1"/>
  <c r="A4124" i="51" s="1"/>
  <c r="A4125" i="51" s="1"/>
  <c r="A4126" i="51" s="1"/>
  <c r="A4127" i="51" s="1"/>
  <c r="A4128" i="51" s="1"/>
  <c r="A4129" i="51" s="1"/>
  <c r="A4130" i="51" s="1"/>
  <c r="A4131" i="51" s="1"/>
  <c r="A4132" i="51" s="1"/>
  <c r="A4133" i="51" s="1"/>
  <c r="A4134" i="51" s="1"/>
  <c r="A4135" i="51" s="1"/>
  <c r="A4136" i="51" s="1"/>
  <c r="A4137" i="51" s="1"/>
  <c r="A4138" i="51" s="1"/>
  <c r="A4139" i="51" s="1"/>
  <c r="A4140" i="51" s="1"/>
  <c r="A4141" i="51" s="1"/>
  <c r="A4142" i="51" s="1"/>
  <c r="A4143" i="51" s="1"/>
  <c r="A4144" i="51" s="1"/>
  <c r="A4145" i="51" s="1"/>
  <c r="A4146" i="51" s="1"/>
  <c r="A4147" i="51" s="1"/>
  <c r="A4148" i="51" s="1"/>
  <c r="A4149" i="51" s="1"/>
  <c r="A4150" i="51" s="1"/>
  <c r="A4151" i="51" s="1"/>
  <c r="A4152" i="51" s="1"/>
  <c r="A4153" i="51" s="1"/>
  <c r="A4154" i="51" s="1"/>
  <c r="A4155" i="51" s="1"/>
  <c r="A4156" i="51" s="1"/>
  <c r="A4157" i="51" s="1"/>
  <c r="A4158" i="51" s="1"/>
  <c r="A4159" i="51" s="1"/>
  <c r="A4160" i="51" s="1"/>
  <c r="A4161" i="51" s="1"/>
  <c r="A4162" i="51" s="1"/>
  <c r="A4163" i="51" s="1"/>
  <c r="A4164" i="51" s="1"/>
  <c r="A4165" i="51" s="1"/>
  <c r="A4166" i="51" s="1"/>
  <c r="A4167" i="51" s="1"/>
  <c r="A4168" i="51" s="1"/>
  <c r="A4169" i="51" s="1"/>
  <c r="A4170" i="51" s="1"/>
  <c r="A4171" i="51" s="1"/>
  <c r="A4172" i="51" s="1"/>
  <c r="A4173" i="51" s="1"/>
  <c r="A4174" i="51" s="1"/>
  <c r="A4175" i="51" s="1"/>
  <c r="A4176" i="51" s="1"/>
  <c r="A4177" i="51" s="1"/>
  <c r="A4178" i="51" s="1"/>
  <c r="A4179" i="51" s="1"/>
  <c r="A4180" i="51" s="1"/>
  <c r="A4181" i="51" s="1"/>
  <c r="A4182" i="51" s="1"/>
  <c r="A4183" i="51" s="1"/>
  <c r="A4184" i="51" s="1"/>
  <c r="A4185" i="51" s="1"/>
  <c r="A4186" i="51" s="1"/>
  <c r="A4187" i="51" s="1"/>
  <c r="A4188" i="51" s="1"/>
  <c r="A4189" i="51" s="1"/>
  <c r="A4190" i="51" s="1"/>
  <c r="A4191" i="51" s="1"/>
  <c r="A4192" i="51" s="1"/>
  <c r="A4193" i="51" s="1"/>
  <c r="A4194" i="51" s="1"/>
  <c r="A4195" i="51" s="1"/>
  <c r="A4196" i="51" s="1"/>
  <c r="A4197" i="51" s="1"/>
  <c r="A4198" i="51" s="1"/>
  <c r="A4199" i="51" s="1"/>
  <c r="A4200" i="51" s="1"/>
  <c r="A4201" i="51" s="1"/>
  <c r="A4202" i="51" s="1"/>
  <c r="A4203" i="51" s="1"/>
  <c r="A4204" i="51" s="1"/>
  <c r="A4205" i="51" s="1"/>
  <c r="A4206" i="51" s="1"/>
  <c r="A4207" i="51" s="1"/>
  <c r="A4208" i="51" s="1"/>
  <c r="A4209" i="51" s="1"/>
  <c r="A4210" i="51" s="1"/>
  <c r="A4211" i="51" s="1"/>
  <c r="A4212" i="51" s="1"/>
  <c r="A4213" i="51" s="1"/>
  <c r="A4214" i="51" s="1"/>
  <c r="A4215" i="51" s="1"/>
  <c r="A4216" i="51" s="1"/>
  <c r="A4217" i="51" s="1"/>
  <c r="A4218" i="51" s="1"/>
  <c r="A4219" i="51" s="1"/>
  <c r="A4220" i="51" s="1"/>
  <c r="A4221" i="51" s="1"/>
  <c r="A4222" i="51" s="1"/>
  <c r="A4223" i="51" s="1"/>
  <c r="A4224" i="51" s="1"/>
  <c r="A4225" i="51" s="1"/>
  <c r="A4226" i="51" s="1"/>
  <c r="A4227" i="51" s="1"/>
  <c r="A4228" i="51" s="1"/>
  <c r="A4229" i="51" s="1"/>
  <c r="A4230" i="51" s="1"/>
  <c r="A4231" i="51" s="1"/>
  <c r="A4232" i="51" s="1"/>
  <c r="A4233" i="51" s="1"/>
  <c r="A4234" i="51" s="1"/>
  <c r="A4235" i="51" s="1"/>
  <c r="A4236" i="51" s="1"/>
  <c r="A4237" i="51" s="1"/>
  <c r="A4238" i="51" s="1"/>
  <c r="A4239" i="51" s="1"/>
  <c r="A4240" i="51" s="1"/>
  <c r="A4241" i="51" s="1"/>
  <c r="A4242" i="51" s="1"/>
  <c r="A4243" i="51" s="1"/>
  <c r="A4244" i="51" s="1"/>
  <c r="A4245" i="51" s="1"/>
  <c r="A4246" i="51" s="1"/>
  <c r="A4247" i="51" s="1"/>
  <c r="A4248" i="51" s="1"/>
  <c r="A4249" i="51" s="1"/>
  <c r="A4250" i="51" s="1"/>
  <c r="A4251" i="51" s="1"/>
  <c r="A4252" i="51" s="1"/>
  <c r="A4253" i="51" s="1"/>
  <c r="A4254" i="51" s="1"/>
  <c r="A4255" i="51" s="1"/>
  <c r="A4256" i="51" s="1"/>
  <c r="A4257" i="51" s="1"/>
  <c r="A4258" i="51" s="1"/>
  <c r="A4259" i="51" s="1"/>
  <c r="A4260" i="51" s="1"/>
  <c r="A4261" i="51" s="1"/>
  <c r="A4262" i="51" s="1"/>
  <c r="A4263" i="51" s="1"/>
  <c r="A4264" i="51" s="1"/>
  <c r="A4265" i="51" s="1"/>
  <c r="A4266" i="51" s="1"/>
  <c r="A4267" i="51" s="1"/>
  <c r="A4268" i="51" s="1"/>
  <c r="A4269" i="51" s="1"/>
  <c r="A4270" i="51" s="1"/>
  <c r="A4271" i="51" s="1"/>
  <c r="A4272" i="51" s="1"/>
  <c r="A4273" i="51" s="1"/>
  <c r="A4274" i="51" s="1"/>
  <c r="A4275" i="51" s="1"/>
  <c r="A4276" i="51" s="1"/>
  <c r="A4277" i="51" s="1"/>
  <c r="A4278" i="51" s="1"/>
  <c r="A4279" i="51" s="1"/>
  <c r="A4280" i="51" s="1"/>
  <c r="A4281" i="51" s="1"/>
  <c r="A4282" i="51" s="1"/>
  <c r="A4283" i="51" s="1"/>
  <c r="A4284" i="51" s="1"/>
  <c r="A4285" i="51" s="1"/>
  <c r="A4286" i="51" s="1"/>
  <c r="A4287" i="51" s="1"/>
  <c r="A4288" i="51" s="1"/>
  <c r="A4289" i="51" s="1"/>
  <c r="A4290" i="51" s="1"/>
  <c r="A4291" i="51" s="1"/>
  <c r="A4292" i="51" s="1"/>
  <c r="A4293" i="51" s="1"/>
  <c r="A4294" i="51" s="1"/>
  <c r="A4295" i="51" s="1"/>
  <c r="A4296" i="51" s="1"/>
  <c r="A4297" i="51" s="1"/>
  <c r="A4298" i="51" s="1"/>
  <c r="A4299" i="51" s="1"/>
  <c r="A4300" i="51" s="1"/>
  <c r="A4301" i="51" s="1"/>
  <c r="A4302" i="51" s="1"/>
  <c r="A4303" i="51" s="1"/>
  <c r="A4304" i="51" s="1"/>
  <c r="A4305" i="51" s="1"/>
  <c r="A4306" i="51" s="1"/>
  <c r="A4307" i="51" s="1"/>
  <c r="A4308" i="51" s="1"/>
  <c r="A4309" i="51" s="1"/>
  <c r="A4310" i="51" s="1"/>
  <c r="A4311" i="51" s="1"/>
  <c r="A4312" i="51" s="1"/>
  <c r="A4313" i="51" s="1"/>
  <c r="A4314" i="51" s="1"/>
  <c r="A4315" i="51" s="1"/>
  <c r="A4316" i="51" s="1"/>
  <c r="A4317" i="51" s="1"/>
  <c r="A4318" i="51" s="1"/>
  <c r="A4319" i="51" s="1"/>
  <c r="A4320" i="51" s="1"/>
  <c r="A4321" i="51" s="1"/>
  <c r="A4322" i="51" s="1"/>
  <c r="A4323" i="51" s="1"/>
  <c r="A4324" i="51" s="1"/>
  <c r="A4325" i="51" s="1"/>
  <c r="A4326" i="51" s="1"/>
  <c r="A4327" i="51" s="1"/>
  <c r="A4328" i="51" s="1"/>
  <c r="A4329" i="51" s="1"/>
  <c r="A4330" i="51" s="1"/>
  <c r="A4331" i="51" s="1"/>
  <c r="A4332" i="51" s="1"/>
  <c r="A4333" i="51" s="1"/>
  <c r="A4334" i="51" s="1"/>
  <c r="A4335" i="51" s="1"/>
  <c r="A4336" i="51" s="1"/>
  <c r="A4337" i="51" s="1"/>
  <c r="A4338" i="51" s="1"/>
  <c r="A4339" i="51" s="1"/>
  <c r="A4340" i="51" s="1"/>
  <c r="A4341" i="51" s="1"/>
  <c r="A4342" i="51" s="1"/>
  <c r="A4343" i="51" s="1"/>
  <c r="A4344" i="51" s="1"/>
  <c r="A4345" i="51" s="1"/>
  <c r="A4346" i="51" s="1"/>
  <c r="A4347" i="51" s="1"/>
  <c r="A4348" i="51" s="1"/>
  <c r="A4349" i="51" s="1"/>
  <c r="A4350" i="51" s="1"/>
  <c r="A4351" i="51" s="1"/>
  <c r="A4352" i="51" s="1"/>
  <c r="A4353" i="51" s="1"/>
  <c r="A4354" i="51" s="1"/>
  <c r="A4355" i="51" s="1"/>
  <c r="A4356" i="51" s="1"/>
  <c r="A4357" i="51" s="1"/>
  <c r="A4358" i="51" s="1"/>
  <c r="A4359" i="51" s="1"/>
  <c r="A4360" i="51" s="1"/>
  <c r="A4361" i="51" s="1"/>
  <c r="A4362" i="51" s="1"/>
  <c r="A4363" i="51" s="1"/>
  <c r="A4364" i="51" s="1"/>
  <c r="A4365" i="51" s="1"/>
  <c r="A4366" i="51" s="1"/>
  <c r="A4367" i="51" s="1"/>
  <c r="A4368" i="51" s="1"/>
  <c r="A4369" i="51" s="1"/>
  <c r="A4370" i="51" s="1"/>
  <c r="A4371" i="51" s="1"/>
  <c r="A4372" i="51" s="1"/>
  <c r="A4373" i="51" s="1"/>
  <c r="A4374" i="51" s="1"/>
  <c r="A4375" i="51" s="1"/>
  <c r="A4376" i="51" s="1"/>
  <c r="A4377" i="51" s="1"/>
  <c r="A4378" i="51" s="1"/>
  <c r="A4379" i="51" s="1"/>
  <c r="A4380" i="51" s="1"/>
  <c r="A4381" i="51" s="1"/>
  <c r="A4382" i="51" s="1"/>
  <c r="A4383" i="51" s="1"/>
  <c r="A4384" i="51" s="1"/>
  <c r="A4385" i="51" s="1"/>
  <c r="A4386" i="51" s="1"/>
  <c r="A4387" i="51" s="1"/>
  <c r="A4388" i="51" s="1"/>
  <c r="A4389" i="51" s="1"/>
  <c r="A4390" i="51" s="1"/>
  <c r="A4391" i="51" s="1"/>
  <c r="A4392" i="51" s="1"/>
  <c r="A4393" i="51" s="1"/>
  <c r="A4394" i="51" s="1"/>
  <c r="A4395" i="51" s="1"/>
  <c r="A4396" i="51" s="1"/>
  <c r="A4397" i="51" s="1"/>
  <c r="A4398" i="51" s="1"/>
  <c r="A4399" i="51" s="1"/>
  <c r="A4400" i="51" s="1"/>
  <c r="A4401" i="51" s="1"/>
  <c r="A4402" i="51" s="1"/>
  <c r="A4403" i="51" s="1"/>
  <c r="A4404" i="51" s="1"/>
  <c r="A4405" i="51" s="1"/>
  <c r="A4406" i="51" s="1"/>
  <c r="A4407" i="51" s="1"/>
  <c r="A4408" i="51" s="1"/>
  <c r="A4409" i="51" s="1"/>
  <c r="A4410" i="51" s="1"/>
  <c r="A4411" i="51" s="1"/>
  <c r="A4412" i="51" s="1"/>
  <c r="A4413" i="51" s="1"/>
  <c r="A4414" i="51" s="1"/>
  <c r="A4415" i="51" s="1"/>
  <c r="A4416" i="51" s="1"/>
  <c r="A4417" i="51" s="1"/>
  <c r="A4418" i="51" s="1"/>
  <c r="A4419" i="51" s="1"/>
  <c r="A4420" i="51" s="1"/>
  <c r="A4421" i="51" s="1"/>
  <c r="A4422" i="51" s="1"/>
  <c r="A4423" i="51" s="1"/>
  <c r="A4424" i="51" s="1"/>
  <c r="A4425" i="51" s="1"/>
  <c r="A4426" i="51" s="1"/>
  <c r="A4427" i="51" s="1"/>
  <c r="A4428" i="51" s="1"/>
  <c r="A4429" i="51" s="1"/>
  <c r="A4430" i="51" s="1"/>
  <c r="A4431" i="51" s="1"/>
  <c r="A4432" i="51" s="1"/>
  <c r="A4433" i="51" s="1"/>
  <c r="A4434" i="51" s="1"/>
  <c r="A4435" i="51" s="1"/>
  <c r="A4436" i="51" s="1"/>
  <c r="A4437" i="51" s="1"/>
  <c r="A4438" i="51" s="1"/>
  <c r="A4439" i="51" s="1"/>
  <c r="A4440" i="51" s="1"/>
  <c r="A4441" i="51" s="1"/>
  <c r="A4442" i="51" s="1"/>
  <c r="A4443" i="51" s="1"/>
  <c r="A4444" i="51" s="1"/>
  <c r="A4445" i="51" s="1"/>
  <c r="A4446" i="51" s="1"/>
  <c r="A4447" i="51" s="1"/>
  <c r="A4448" i="51" s="1"/>
  <c r="A4449" i="51" s="1"/>
  <c r="A4450" i="51" s="1"/>
  <c r="A4451" i="51" s="1"/>
  <c r="A4452" i="51" s="1"/>
  <c r="A4453" i="51" s="1"/>
  <c r="A4454" i="51" s="1"/>
  <c r="A4455" i="51" s="1"/>
  <c r="A4456" i="51" s="1"/>
  <c r="A4457" i="51" s="1"/>
  <c r="A4458" i="51" s="1"/>
  <c r="A4459" i="51" s="1"/>
  <c r="A4460" i="51" s="1"/>
  <c r="A4461" i="51" s="1"/>
  <c r="A4462" i="51" s="1"/>
  <c r="A4463" i="51" s="1"/>
  <c r="A4464" i="51" s="1"/>
  <c r="A4465" i="51" s="1"/>
  <c r="A4466" i="51" s="1"/>
  <c r="A4467" i="51" s="1"/>
  <c r="A4468" i="51" s="1"/>
  <c r="A4469" i="51" s="1"/>
  <c r="A4470" i="51" s="1"/>
  <c r="A4471" i="51" s="1"/>
  <c r="A4472" i="51" s="1"/>
  <c r="A4473" i="51" s="1"/>
  <c r="A4474" i="51" s="1"/>
  <c r="A4475" i="51" s="1"/>
  <c r="A4476" i="51" s="1"/>
  <c r="A4477" i="51" s="1"/>
  <c r="A4478" i="51" s="1"/>
  <c r="A4479" i="51" s="1"/>
  <c r="A4480" i="51" s="1"/>
  <c r="A4481" i="51" s="1"/>
  <c r="A4482" i="51" s="1"/>
  <c r="A4483" i="51" s="1"/>
  <c r="A4484" i="51" s="1"/>
  <c r="A4485" i="51" s="1"/>
  <c r="A4486" i="51" s="1"/>
  <c r="A4487" i="51" s="1"/>
  <c r="A4488" i="51" s="1"/>
  <c r="A4489" i="51" s="1"/>
  <c r="A4490" i="51" s="1"/>
  <c r="A4491" i="51" s="1"/>
  <c r="A4492" i="51" s="1"/>
  <c r="A4493" i="51" s="1"/>
  <c r="A4494" i="51" s="1"/>
  <c r="A4495" i="51" s="1"/>
  <c r="A4496" i="51" s="1"/>
  <c r="A4497" i="51" s="1"/>
  <c r="A4498" i="51" s="1"/>
  <c r="A4499" i="51" s="1"/>
  <c r="A4500" i="51" s="1"/>
  <c r="A4501" i="51" s="1"/>
  <c r="A4502" i="51" s="1"/>
  <c r="A4503" i="51" s="1"/>
  <c r="A4504" i="51" s="1"/>
  <c r="A4505" i="51" s="1"/>
  <c r="A4506" i="51" s="1"/>
  <c r="A4507" i="51" s="1"/>
  <c r="A4508" i="51" s="1"/>
  <c r="A4509" i="51" s="1"/>
  <c r="A4510" i="51" s="1"/>
  <c r="A4511" i="51" s="1"/>
  <c r="A4512" i="51" s="1"/>
  <c r="A4513" i="51" s="1"/>
  <c r="A4514" i="51" s="1"/>
  <c r="A4515" i="51" s="1"/>
  <c r="A4516" i="51" s="1"/>
  <c r="A4517" i="51" s="1"/>
  <c r="A4518" i="51" s="1"/>
  <c r="A4519" i="51" s="1"/>
  <c r="A4520" i="51" s="1"/>
  <c r="A4521" i="51" s="1"/>
  <c r="A4522" i="51" s="1"/>
  <c r="A4523" i="51" s="1"/>
  <c r="A4524" i="51" s="1"/>
  <c r="A4525" i="51" s="1"/>
  <c r="A4526" i="51" s="1"/>
  <c r="A4527" i="51" s="1"/>
  <c r="A4528" i="51" s="1"/>
  <c r="A4529" i="51" s="1"/>
  <c r="A4530" i="51" s="1"/>
  <c r="A4531" i="51" s="1"/>
  <c r="A4532" i="51" s="1"/>
  <c r="A4533" i="51" s="1"/>
  <c r="A4534" i="51" s="1"/>
  <c r="A4535" i="51" s="1"/>
  <c r="A4536" i="51" s="1"/>
  <c r="A4537" i="51" s="1"/>
  <c r="A4538" i="51" s="1"/>
  <c r="A4539" i="51" s="1"/>
  <c r="A4540" i="51" s="1"/>
  <c r="A4541" i="51" s="1"/>
  <c r="A4542" i="51" s="1"/>
  <c r="A4543" i="51" s="1"/>
  <c r="A4544" i="51" s="1"/>
  <c r="A4545" i="51" s="1"/>
  <c r="A4546" i="51" s="1"/>
  <c r="A4547" i="51" s="1"/>
  <c r="A4548" i="51" s="1"/>
  <c r="A4549" i="51" s="1"/>
  <c r="A4550" i="51" s="1"/>
  <c r="A4551" i="51" s="1"/>
  <c r="A4552" i="51" s="1"/>
  <c r="A4553" i="51" s="1"/>
  <c r="A4554" i="51" s="1"/>
  <c r="A4555" i="51" s="1"/>
  <c r="A4556" i="51" s="1"/>
  <c r="A4557" i="51" s="1"/>
  <c r="A4558" i="51" s="1"/>
  <c r="A4559" i="51" s="1"/>
  <c r="A4560" i="51" s="1"/>
  <c r="A4561" i="51" s="1"/>
  <c r="A4562" i="51" s="1"/>
  <c r="A4563" i="51" s="1"/>
  <c r="A4564" i="51" s="1"/>
  <c r="A4565" i="51" s="1"/>
  <c r="A4566" i="51" s="1"/>
  <c r="A4567" i="51" s="1"/>
  <c r="A4568" i="51" s="1"/>
  <c r="A4569" i="51" s="1"/>
  <c r="A4570" i="51" s="1"/>
  <c r="A4571" i="51" s="1"/>
  <c r="A4572" i="51" s="1"/>
  <c r="A4573" i="51" s="1"/>
  <c r="A4574" i="51" s="1"/>
  <c r="A4575" i="51" s="1"/>
  <c r="A4576" i="51" s="1"/>
  <c r="A4577" i="51" s="1"/>
  <c r="A4578" i="51" s="1"/>
  <c r="A4579" i="51" s="1"/>
  <c r="A4580" i="51" s="1"/>
  <c r="A4581" i="51" s="1"/>
  <c r="A4582" i="51" s="1"/>
  <c r="A4583" i="51" s="1"/>
  <c r="A4584" i="51" s="1"/>
  <c r="A4585" i="51" s="1"/>
  <c r="A4586" i="51" s="1"/>
  <c r="A4587" i="51" s="1"/>
  <c r="A4588" i="51" s="1"/>
  <c r="A4589" i="51" s="1"/>
  <c r="A4590" i="51" s="1"/>
  <c r="A4591" i="51" s="1"/>
  <c r="A4592" i="51" s="1"/>
  <c r="A4593" i="51" s="1"/>
  <c r="A4594" i="51" s="1"/>
  <c r="A4595" i="51" s="1"/>
  <c r="A4596" i="51" s="1"/>
  <c r="A4597" i="51" s="1"/>
  <c r="A4598" i="51" s="1"/>
  <c r="A4599" i="51" s="1"/>
  <c r="A4600" i="51" s="1"/>
  <c r="A4601" i="51" s="1"/>
  <c r="A4602" i="51" s="1"/>
  <c r="A4603" i="51" s="1"/>
  <c r="A4604" i="51" s="1"/>
  <c r="A4605" i="51" s="1"/>
  <c r="A4606" i="51" s="1"/>
  <c r="A4607" i="51" s="1"/>
  <c r="A4608" i="51" s="1"/>
  <c r="A4609" i="51" s="1"/>
  <c r="A4610" i="51" s="1"/>
  <c r="A4611" i="51" s="1"/>
  <c r="A4612" i="51" s="1"/>
  <c r="A4613" i="51" s="1"/>
  <c r="A4614" i="51" s="1"/>
  <c r="A4615" i="51" s="1"/>
  <c r="A4616" i="51" s="1"/>
  <c r="A4617" i="51" s="1"/>
  <c r="A4618" i="51" s="1"/>
  <c r="A4619" i="51" s="1"/>
  <c r="A4620" i="51" s="1"/>
  <c r="A4621" i="51" s="1"/>
  <c r="A4622" i="51" s="1"/>
  <c r="A4623" i="51" s="1"/>
  <c r="A4624" i="51" s="1"/>
  <c r="A4625" i="51" s="1"/>
  <c r="A4626" i="51" s="1"/>
  <c r="A4627" i="51" s="1"/>
  <c r="A4628" i="51" s="1"/>
  <c r="A4629" i="51" s="1"/>
  <c r="A4630" i="51" s="1"/>
  <c r="A4631" i="51" s="1"/>
  <c r="A4632" i="51" s="1"/>
  <c r="A4633" i="51" s="1"/>
  <c r="A4634" i="51" s="1"/>
  <c r="A4635" i="51" s="1"/>
  <c r="A4636" i="51" s="1"/>
  <c r="A4637" i="51" s="1"/>
  <c r="A4638" i="51" s="1"/>
  <c r="A4639" i="51" s="1"/>
  <c r="A4640" i="51" s="1"/>
  <c r="A4641" i="51" s="1"/>
  <c r="A4642" i="51" s="1"/>
  <c r="A4643" i="51" s="1"/>
  <c r="A4644" i="51" s="1"/>
  <c r="A4645" i="51" s="1"/>
  <c r="A4646" i="51" s="1"/>
  <c r="A4647" i="51" s="1"/>
  <c r="A4648" i="51" s="1"/>
  <c r="A4649" i="51" s="1"/>
  <c r="A4650" i="51" s="1"/>
  <c r="A4651" i="51" s="1"/>
  <c r="A4652" i="51" s="1"/>
  <c r="A4653" i="51" s="1"/>
  <c r="A4654" i="51" s="1"/>
  <c r="A4655" i="51" s="1"/>
  <c r="A4656" i="51" s="1"/>
  <c r="A4657" i="51" s="1"/>
  <c r="A4658" i="51" s="1"/>
  <c r="A4659" i="51" s="1"/>
  <c r="A4660" i="51" s="1"/>
  <c r="A4661" i="51" s="1"/>
  <c r="A4662" i="51" s="1"/>
  <c r="A4663" i="51" s="1"/>
  <c r="A4664" i="51" s="1"/>
  <c r="A4665" i="51" s="1"/>
  <c r="A4666" i="51" s="1"/>
  <c r="A4667" i="51" s="1"/>
  <c r="A4668" i="51" s="1"/>
  <c r="A4669" i="51" s="1"/>
  <c r="A4670" i="51" s="1"/>
  <c r="A4671" i="51" s="1"/>
  <c r="A4672" i="51" s="1"/>
  <c r="A4673" i="51" s="1"/>
  <c r="A4674" i="51" s="1"/>
  <c r="A4675" i="51" s="1"/>
  <c r="A4676" i="51" s="1"/>
  <c r="A4677" i="51" s="1"/>
  <c r="A4678" i="51" s="1"/>
  <c r="A4679" i="51" s="1"/>
  <c r="A4680" i="51" s="1"/>
  <c r="A4681" i="51" s="1"/>
  <c r="A4682" i="51" s="1"/>
  <c r="A4683" i="51" s="1"/>
  <c r="A4684" i="51" s="1"/>
  <c r="A4685" i="51" s="1"/>
  <c r="A4686" i="51" s="1"/>
  <c r="A4687" i="51" s="1"/>
  <c r="A4688" i="51" s="1"/>
  <c r="A4689" i="51" s="1"/>
  <c r="A4690" i="51" s="1"/>
  <c r="A4691" i="51" s="1"/>
  <c r="A4692" i="51" s="1"/>
  <c r="A4693" i="51" s="1"/>
  <c r="A4694" i="51" s="1"/>
  <c r="A4695" i="51" s="1"/>
  <c r="A4696" i="51" s="1"/>
  <c r="A4697" i="51" s="1"/>
  <c r="A4698" i="51" s="1"/>
  <c r="A4699" i="51" s="1"/>
  <c r="A4700" i="51" s="1"/>
  <c r="A4701" i="51" s="1"/>
  <c r="A4702" i="51" s="1"/>
  <c r="A4703" i="51" s="1"/>
  <c r="A4704" i="51" s="1"/>
  <c r="A4705" i="51" s="1"/>
  <c r="A4706" i="51" s="1"/>
  <c r="A4707" i="51" s="1"/>
  <c r="A4708" i="51" s="1"/>
  <c r="A4709" i="51" s="1"/>
  <c r="A4710" i="51" s="1"/>
  <c r="A4711" i="51" s="1"/>
  <c r="A4712" i="51" s="1"/>
  <c r="A4713" i="51" s="1"/>
  <c r="A4714" i="51" s="1"/>
  <c r="A4715" i="51" s="1"/>
  <c r="A4716" i="51" s="1"/>
  <c r="A4717" i="51" s="1"/>
  <c r="A4718" i="51" s="1"/>
  <c r="A4719" i="51" s="1"/>
  <c r="A4720" i="51" s="1"/>
  <c r="A4721" i="51" s="1"/>
  <c r="A4722" i="51" s="1"/>
  <c r="A4723" i="51" s="1"/>
  <c r="A4724" i="51" s="1"/>
  <c r="A4725" i="51" s="1"/>
  <c r="A4726" i="51" s="1"/>
  <c r="A4727" i="51" s="1"/>
  <c r="A4728" i="51" s="1"/>
  <c r="A4729" i="51" s="1"/>
  <c r="A4730" i="51" s="1"/>
  <c r="A4731" i="51" s="1"/>
  <c r="A4732" i="51" s="1"/>
  <c r="A4733" i="51" s="1"/>
  <c r="A4734" i="51" s="1"/>
  <c r="A4735" i="51" s="1"/>
  <c r="A4736" i="51" s="1"/>
  <c r="A4737" i="51" s="1"/>
  <c r="A4738" i="51" s="1"/>
  <c r="A4739" i="51" s="1"/>
  <c r="A4740" i="51" s="1"/>
  <c r="A4741" i="51" s="1"/>
  <c r="A4742" i="51" s="1"/>
  <c r="A4743" i="51" s="1"/>
  <c r="A4744" i="51" s="1"/>
  <c r="A4745" i="51" s="1"/>
  <c r="A4746" i="51" s="1"/>
  <c r="A4747" i="51" s="1"/>
  <c r="A4748" i="51" s="1"/>
  <c r="A4749" i="51" s="1"/>
  <c r="A4750" i="51" s="1"/>
  <c r="A4751" i="51" s="1"/>
  <c r="A4752" i="51" s="1"/>
  <c r="A4753" i="51" s="1"/>
  <c r="A4754" i="51" s="1"/>
  <c r="A4755" i="51" s="1"/>
  <c r="A4756" i="51" s="1"/>
  <c r="A4757" i="51" s="1"/>
  <c r="A4758" i="51" s="1"/>
  <c r="A4759" i="51" s="1"/>
  <c r="A4760" i="51" s="1"/>
  <c r="A4761" i="51" s="1"/>
  <c r="A4762" i="51" s="1"/>
  <c r="A4763" i="51" s="1"/>
  <c r="A4764" i="51" s="1"/>
  <c r="A4765" i="51" s="1"/>
  <c r="A4766" i="51" s="1"/>
  <c r="A4767" i="51" s="1"/>
  <c r="A4768" i="51" s="1"/>
  <c r="A4769" i="51" s="1"/>
  <c r="A4770" i="51" s="1"/>
  <c r="A4771" i="51" s="1"/>
  <c r="A4772" i="51" s="1"/>
  <c r="A4773" i="51" s="1"/>
  <c r="A4774" i="51" s="1"/>
  <c r="A4775" i="51" s="1"/>
  <c r="A4776" i="51" s="1"/>
  <c r="A4777" i="51" s="1"/>
  <c r="A4778" i="51" s="1"/>
  <c r="A4779" i="51" s="1"/>
  <c r="A4780" i="51" s="1"/>
  <c r="A4781" i="51" s="1"/>
  <c r="A4782" i="51" s="1"/>
  <c r="A4783" i="51" s="1"/>
  <c r="A4784" i="51" s="1"/>
  <c r="A4785" i="51" s="1"/>
  <c r="A4786" i="51" s="1"/>
  <c r="A4787" i="51" s="1"/>
  <c r="A4788" i="51" s="1"/>
  <c r="A4789" i="51" s="1"/>
  <c r="A4790" i="51" s="1"/>
  <c r="A4791" i="51" s="1"/>
  <c r="A4792" i="51" s="1"/>
  <c r="A4793" i="51" s="1"/>
  <c r="A4794" i="51" s="1"/>
  <c r="A4795" i="51" s="1"/>
  <c r="A4796" i="51" s="1"/>
  <c r="A4797" i="51" s="1"/>
  <c r="A4798" i="51" s="1"/>
  <c r="A4799" i="51" s="1"/>
  <c r="A4800" i="51" s="1"/>
  <c r="A4801" i="51" s="1"/>
  <c r="A4802" i="51" s="1"/>
  <c r="A4803" i="51" s="1"/>
  <c r="A4804" i="51" s="1"/>
  <c r="A4805" i="51" s="1"/>
  <c r="A4806" i="51" s="1"/>
  <c r="A4807" i="51" s="1"/>
  <c r="A4808" i="51" s="1"/>
  <c r="A4809" i="51" s="1"/>
  <c r="A4810" i="51" s="1"/>
  <c r="A4811" i="51" s="1"/>
  <c r="A4812" i="51" s="1"/>
  <c r="A4813" i="51" s="1"/>
  <c r="A4814" i="51" s="1"/>
  <c r="A4815" i="51" s="1"/>
  <c r="A4816" i="51" s="1"/>
  <c r="A4817" i="51" s="1"/>
  <c r="A4818" i="51" s="1"/>
  <c r="A4819" i="51" s="1"/>
  <c r="A4820" i="51" s="1"/>
  <c r="A4821" i="51" s="1"/>
  <c r="A4822" i="51" s="1"/>
  <c r="A4823" i="51" s="1"/>
  <c r="A4824" i="51" s="1"/>
  <c r="A4825" i="51" s="1"/>
  <c r="A4826" i="51" s="1"/>
  <c r="A4827" i="51" s="1"/>
  <c r="A4828" i="51" s="1"/>
  <c r="A4829" i="51" s="1"/>
  <c r="A4830" i="51" s="1"/>
  <c r="A4831" i="51" s="1"/>
  <c r="A4832" i="51" s="1"/>
  <c r="A4833" i="51" s="1"/>
  <c r="A4834" i="51" s="1"/>
  <c r="A4835" i="51" s="1"/>
  <c r="A4836" i="51" s="1"/>
  <c r="A4837" i="51" s="1"/>
  <c r="A4838" i="51" s="1"/>
  <c r="A4839" i="51" s="1"/>
  <c r="A4840" i="51" s="1"/>
  <c r="A4841" i="51" s="1"/>
  <c r="A4842" i="51" s="1"/>
  <c r="A4843" i="51" s="1"/>
  <c r="A4844" i="51" s="1"/>
  <c r="A4845" i="51" s="1"/>
  <c r="A4846" i="51" s="1"/>
  <c r="A4847" i="51" s="1"/>
  <c r="A4848" i="51" s="1"/>
  <c r="A4849" i="51" s="1"/>
  <c r="A4850" i="51" s="1"/>
  <c r="A4851" i="51" s="1"/>
  <c r="A4852" i="51" s="1"/>
  <c r="A4853" i="51" s="1"/>
  <c r="A4854" i="51" s="1"/>
  <c r="A4855" i="51" s="1"/>
  <c r="A4856" i="51" s="1"/>
  <c r="A4857" i="51" s="1"/>
  <c r="A4858" i="51" s="1"/>
  <c r="A4859" i="51" s="1"/>
  <c r="A4860" i="51" s="1"/>
  <c r="A4861" i="51" s="1"/>
  <c r="A4862" i="51" s="1"/>
  <c r="A4863" i="51" s="1"/>
  <c r="A4864" i="51" s="1"/>
  <c r="A4865" i="51" s="1"/>
  <c r="A4866" i="51" s="1"/>
  <c r="A4867" i="51" s="1"/>
  <c r="A4868" i="51" s="1"/>
  <c r="A4869" i="51" s="1"/>
  <c r="A4870" i="51" s="1"/>
  <c r="A4871" i="51" s="1"/>
  <c r="A4872" i="51" s="1"/>
  <c r="A4873" i="51" s="1"/>
  <c r="A4874" i="51" s="1"/>
  <c r="A4875" i="51" s="1"/>
  <c r="A4876" i="51" s="1"/>
  <c r="A4877" i="51" s="1"/>
  <c r="A4878" i="51" s="1"/>
  <c r="A4879" i="51" s="1"/>
  <c r="A4880" i="51" s="1"/>
  <c r="A4881" i="51" s="1"/>
  <c r="A4882" i="51" s="1"/>
  <c r="A4883" i="51" s="1"/>
  <c r="A4884" i="51" s="1"/>
  <c r="A4885" i="51" s="1"/>
  <c r="A4886" i="51" s="1"/>
  <c r="A4887" i="51" s="1"/>
  <c r="A4888" i="51" s="1"/>
  <c r="A4889" i="51" s="1"/>
  <c r="A4890" i="51" s="1"/>
  <c r="A4891" i="51" s="1"/>
  <c r="A4892" i="51" s="1"/>
  <c r="A4893" i="51" s="1"/>
  <c r="A4894" i="51" s="1"/>
  <c r="A4895" i="51" s="1"/>
  <c r="A4896" i="51" s="1"/>
  <c r="A4897" i="51" s="1"/>
  <c r="A4898" i="51" s="1"/>
  <c r="A4899" i="51" s="1"/>
  <c r="A4900" i="51" s="1"/>
  <c r="A4901" i="51" s="1"/>
  <c r="A4902" i="51" s="1"/>
  <c r="A4903" i="51" s="1"/>
  <c r="A4904" i="51" s="1"/>
  <c r="A4905" i="51" s="1"/>
  <c r="A4906" i="51" s="1"/>
  <c r="A4907" i="51" s="1"/>
  <c r="A4908" i="51" s="1"/>
  <c r="A4909" i="51" s="1"/>
  <c r="A4910" i="51" s="1"/>
  <c r="A4911" i="51" s="1"/>
  <c r="A4912" i="51" s="1"/>
  <c r="A4913" i="51" s="1"/>
  <c r="A4914" i="51" s="1"/>
  <c r="A4915" i="51" s="1"/>
  <c r="A4916" i="51" s="1"/>
  <c r="A4917" i="51" s="1"/>
  <c r="A4918" i="51" s="1"/>
  <c r="A4919" i="51" s="1"/>
  <c r="A4920" i="51" s="1"/>
  <c r="A4921" i="51" s="1"/>
  <c r="A4922" i="51" s="1"/>
  <c r="A4923" i="51" s="1"/>
  <c r="A4924" i="51" s="1"/>
  <c r="A4925" i="51" s="1"/>
  <c r="A4926" i="51" s="1"/>
  <c r="A4927" i="51" s="1"/>
  <c r="A4928" i="51" s="1"/>
  <c r="A4929" i="51" s="1"/>
  <c r="A4930" i="51" s="1"/>
  <c r="A4931" i="51" s="1"/>
  <c r="A4932" i="51" s="1"/>
  <c r="A4933" i="51" s="1"/>
  <c r="A4934" i="51" s="1"/>
  <c r="A4935" i="51" s="1"/>
  <c r="A4936" i="51" s="1"/>
  <c r="A4937" i="51" s="1"/>
  <c r="A4938" i="51" s="1"/>
  <c r="A4939" i="51" s="1"/>
  <c r="A4940" i="51" s="1"/>
  <c r="A4941" i="51" s="1"/>
  <c r="A4942" i="51" s="1"/>
  <c r="A4943" i="51" s="1"/>
  <c r="A4944" i="51" s="1"/>
  <c r="A4945" i="51" s="1"/>
  <c r="A4946" i="51" s="1"/>
  <c r="A4947" i="51" s="1"/>
  <c r="A4948" i="51" s="1"/>
  <c r="A4949" i="51" s="1"/>
  <c r="A4950" i="51" s="1"/>
  <c r="A4951" i="51" s="1"/>
  <c r="A4952" i="51" s="1"/>
  <c r="A4953" i="51" s="1"/>
  <c r="A4954" i="51" s="1"/>
  <c r="A4955" i="51" s="1"/>
  <c r="A4956" i="51" s="1"/>
  <c r="A4957" i="51" s="1"/>
  <c r="A4958" i="51" s="1"/>
  <c r="A4959" i="51" s="1"/>
  <c r="A4960" i="51" s="1"/>
  <c r="A4961" i="51" s="1"/>
  <c r="A4962" i="51" s="1"/>
  <c r="A4963" i="51" s="1"/>
  <c r="A4964" i="51" s="1"/>
  <c r="A4965" i="51" s="1"/>
  <c r="A4966" i="51" s="1"/>
  <c r="A4967" i="51" s="1"/>
  <c r="A4968" i="51" s="1"/>
  <c r="A4969" i="51" s="1"/>
  <c r="A4970" i="51" s="1"/>
  <c r="A4971" i="51" s="1"/>
  <c r="A4972" i="51" s="1"/>
  <c r="A4973" i="51" s="1"/>
  <c r="A4974" i="51" s="1"/>
  <c r="A4975" i="51" s="1"/>
  <c r="A4976" i="51" s="1"/>
  <c r="A4977" i="51" s="1"/>
  <c r="A4978" i="51" s="1"/>
  <c r="A4979" i="51" s="1"/>
  <c r="A4980" i="51" s="1"/>
  <c r="A4981" i="51" s="1"/>
  <c r="A4982" i="51" s="1"/>
  <c r="A4983" i="51" s="1"/>
  <c r="A4984" i="51" s="1"/>
  <c r="A4985" i="51" s="1"/>
  <c r="A4986" i="51" s="1"/>
  <c r="A4987" i="51" s="1"/>
  <c r="A4988" i="51" s="1"/>
  <c r="A4989" i="51" s="1"/>
  <c r="A4990" i="51" s="1"/>
  <c r="A4991" i="51" s="1"/>
  <c r="A4992" i="51" s="1"/>
  <c r="A4993" i="51" s="1"/>
  <c r="A4994" i="51" s="1"/>
  <c r="A4995" i="51" s="1"/>
  <c r="A4996" i="51" s="1"/>
  <c r="A4997" i="51" s="1"/>
  <c r="A4998" i="51" s="1"/>
  <c r="A4999" i="51" s="1"/>
  <c r="A5000" i="51" s="1"/>
  <c r="A5001" i="51" s="1"/>
  <c r="A5002" i="51" s="1"/>
  <c r="A5003" i="51" s="1"/>
  <c r="A5004" i="51" s="1"/>
  <c r="A5005" i="51" s="1"/>
  <c r="A5006" i="51" s="1"/>
  <c r="A5007" i="51" s="1"/>
  <c r="A5008" i="51" s="1"/>
  <c r="A5009" i="51" s="1"/>
  <c r="A5010" i="51" s="1"/>
  <c r="A5011" i="51" s="1"/>
  <c r="A5012" i="51" s="1"/>
  <c r="A5013" i="51" s="1"/>
  <c r="A5014" i="51" s="1"/>
  <c r="A5015" i="51" s="1"/>
  <c r="A5016" i="51" s="1"/>
  <c r="A5017" i="51" s="1"/>
  <c r="A5018" i="51" s="1"/>
  <c r="A5019" i="51" s="1"/>
  <c r="A5020" i="51" s="1"/>
  <c r="A5021" i="51" s="1"/>
  <c r="A5022" i="51" s="1"/>
  <c r="A5023" i="51" s="1"/>
  <c r="A5024" i="51" s="1"/>
  <c r="A5025" i="51" s="1"/>
  <c r="A5026" i="51" s="1"/>
  <c r="A5027" i="51" s="1"/>
  <c r="A5028" i="51" s="1"/>
  <c r="A5029" i="51" s="1"/>
  <c r="A5030" i="51" s="1"/>
  <c r="A5031" i="51" s="1"/>
  <c r="A5032" i="51" s="1"/>
  <c r="A5033" i="51" s="1"/>
  <c r="A5034" i="51" s="1"/>
  <c r="A5035" i="51" s="1"/>
  <c r="A5036" i="51" s="1"/>
  <c r="A5037" i="51" s="1"/>
  <c r="A5038" i="51" s="1"/>
  <c r="A5039" i="51" s="1"/>
  <c r="A5040" i="51" s="1"/>
  <c r="A5041" i="51" s="1"/>
  <c r="A5042" i="51" s="1"/>
  <c r="A5043" i="51" s="1"/>
  <c r="A5044" i="51" s="1"/>
  <c r="A5045" i="51" s="1"/>
  <c r="A5046" i="51" s="1"/>
  <c r="A5047" i="51" s="1"/>
  <c r="A5048" i="51" s="1"/>
  <c r="A5049" i="51" s="1"/>
  <c r="A5050" i="51" s="1"/>
  <c r="A5051" i="51" s="1"/>
  <c r="A5052" i="51" s="1"/>
  <c r="A5053" i="51" s="1"/>
  <c r="A5054" i="51" s="1"/>
  <c r="A5055" i="51" s="1"/>
  <c r="A5056" i="51" s="1"/>
  <c r="A5057" i="51" s="1"/>
  <c r="A5058" i="51" s="1"/>
  <c r="A5059" i="51" s="1"/>
  <c r="A5060" i="51" s="1"/>
  <c r="A5061" i="51" s="1"/>
  <c r="A5062" i="51" s="1"/>
  <c r="A5063" i="51" s="1"/>
  <c r="A5064" i="51" s="1"/>
  <c r="A5065" i="51" s="1"/>
  <c r="A5066" i="51" s="1"/>
  <c r="A5067" i="51" s="1"/>
  <c r="A5068" i="51" s="1"/>
  <c r="A5069" i="51" s="1"/>
  <c r="A5070" i="51" s="1"/>
  <c r="A5071" i="51" s="1"/>
  <c r="A5072" i="51" s="1"/>
  <c r="A5073" i="51" s="1"/>
  <c r="A5074" i="51" s="1"/>
  <c r="A5075" i="51" s="1"/>
  <c r="A5076" i="51" s="1"/>
  <c r="A5077" i="51" s="1"/>
  <c r="A5078" i="51" s="1"/>
  <c r="A5079" i="51" s="1"/>
  <c r="A5080" i="51" s="1"/>
  <c r="A5081" i="51" s="1"/>
  <c r="A5082" i="51" s="1"/>
  <c r="A5083" i="51" s="1"/>
  <c r="A5084" i="51" s="1"/>
  <c r="A5085" i="51" s="1"/>
  <c r="A5086" i="51" s="1"/>
  <c r="A5087" i="51" s="1"/>
  <c r="A5088" i="51" s="1"/>
  <c r="A5089" i="51" s="1"/>
  <c r="A5090" i="51" s="1"/>
  <c r="A5091" i="51" s="1"/>
  <c r="A5092" i="51" s="1"/>
  <c r="A5093" i="51" s="1"/>
  <c r="A5094" i="51" s="1"/>
  <c r="A5095" i="51" s="1"/>
  <c r="A5096" i="51" s="1"/>
  <c r="A5097" i="51" s="1"/>
  <c r="A5098" i="51" s="1"/>
  <c r="A5099" i="51" s="1"/>
  <c r="A5100" i="51" s="1"/>
  <c r="A5101" i="51" s="1"/>
  <c r="A5102" i="51" s="1"/>
  <c r="A5103" i="51" s="1"/>
  <c r="A5104" i="51" s="1"/>
  <c r="A5105" i="51" s="1"/>
  <c r="A5106" i="51" s="1"/>
  <c r="A5107" i="51" s="1"/>
  <c r="A5108" i="51" s="1"/>
  <c r="A5109" i="51" s="1"/>
  <c r="A5110" i="51" s="1"/>
  <c r="A5111" i="51" s="1"/>
  <c r="A5112" i="51" s="1"/>
  <c r="A5113" i="51" s="1"/>
  <c r="A5114" i="51" s="1"/>
  <c r="A5115" i="51" s="1"/>
  <c r="A5116" i="51" s="1"/>
  <c r="A5117" i="51" s="1"/>
  <c r="A5118" i="51" s="1"/>
  <c r="A5119" i="51" s="1"/>
  <c r="A5120" i="51" s="1"/>
  <c r="A5121" i="51" s="1"/>
  <c r="A5122" i="51" s="1"/>
  <c r="A5123" i="51" s="1"/>
  <c r="A5124" i="51" s="1"/>
  <c r="A5125" i="51" s="1"/>
  <c r="A5126" i="51" s="1"/>
  <c r="A5127" i="51" s="1"/>
  <c r="A5128" i="51" s="1"/>
  <c r="A5129" i="51" s="1"/>
  <c r="A5130" i="51" s="1"/>
  <c r="A5131" i="51" s="1"/>
  <c r="A5132" i="51" s="1"/>
  <c r="A5133" i="51" s="1"/>
  <c r="A5134" i="51" s="1"/>
  <c r="A5135" i="51" s="1"/>
  <c r="A5136" i="51" s="1"/>
  <c r="A5137" i="51" s="1"/>
  <c r="A5138" i="51" s="1"/>
  <c r="A5139" i="51" s="1"/>
  <c r="A5140" i="51" s="1"/>
  <c r="A5141" i="51" s="1"/>
  <c r="A5142" i="51" s="1"/>
  <c r="A5143" i="51" s="1"/>
  <c r="A5144" i="51" s="1"/>
  <c r="A5145" i="51" s="1"/>
  <c r="A5146" i="51" s="1"/>
  <c r="A5147" i="51" s="1"/>
  <c r="A5148" i="51" s="1"/>
  <c r="A5149" i="51" s="1"/>
  <c r="A5150" i="51" s="1"/>
  <c r="A5151" i="51" s="1"/>
  <c r="A5152" i="51" s="1"/>
  <c r="A5153" i="51" s="1"/>
  <c r="A5154" i="51" s="1"/>
  <c r="A5155" i="51" s="1"/>
  <c r="A5156" i="51" s="1"/>
  <c r="A5157" i="51" s="1"/>
  <c r="A5158" i="51" s="1"/>
  <c r="A5159" i="51" s="1"/>
  <c r="A5160" i="51" s="1"/>
  <c r="A5161" i="51" s="1"/>
  <c r="A5162" i="51" s="1"/>
  <c r="A5163" i="51" s="1"/>
  <c r="A5164" i="51" s="1"/>
  <c r="A5165" i="51" s="1"/>
  <c r="A5166" i="51" s="1"/>
  <c r="A5167" i="51" s="1"/>
  <c r="A5168" i="51" s="1"/>
  <c r="A5169" i="51" s="1"/>
  <c r="A5170" i="51" s="1"/>
  <c r="A5171" i="51" s="1"/>
  <c r="A5172" i="51" s="1"/>
  <c r="A5173" i="51" s="1"/>
  <c r="A5174" i="51" s="1"/>
  <c r="A5175" i="51" s="1"/>
  <c r="A5176" i="51" s="1"/>
  <c r="A5177" i="51" s="1"/>
  <c r="A5178" i="51" s="1"/>
  <c r="A5179" i="51" s="1"/>
  <c r="A5180" i="51" s="1"/>
  <c r="A5181" i="51" s="1"/>
  <c r="A5182" i="51" s="1"/>
  <c r="A5183" i="51" s="1"/>
  <c r="A5184" i="51" s="1"/>
  <c r="A5185" i="51" s="1"/>
  <c r="A5186" i="51" s="1"/>
  <c r="A5187" i="51" s="1"/>
  <c r="A5188" i="51" s="1"/>
  <c r="A5189" i="51" s="1"/>
  <c r="A5190" i="51" s="1"/>
  <c r="A5191" i="51" s="1"/>
  <c r="A5192" i="51" s="1"/>
  <c r="A5193" i="51" s="1"/>
  <c r="A5194" i="51" s="1"/>
  <c r="A5195" i="51" s="1"/>
  <c r="A5196" i="51" s="1"/>
  <c r="A5197" i="51" s="1"/>
  <c r="A5198" i="51" s="1"/>
  <c r="A5199" i="51" s="1"/>
  <c r="A5200" i="51" s="1"/>
  <c r="A5201" i="51" s="1"/>
  <c r="A5202" i="51" s="1"/>
  <c r="A5203" i="51" s="1"/>
  <c r="A5204" i="51" s="1"/>
  <c r="A5205" i="51" s="1"/>
  <c r="A5206" i="51" s="1"/>
  <c r="A5207" i="51" s="1"/>
  <c r="A5208" i="51" s="1"/>
  <c r="A5209" i="51" s="1"/>
  <c r="A5210" i="51" s="1"/>
  <c r="A5211" i="51" s="1"/>
  <c r="A5212" i="51" s="1"/>
  <c r="A5213" i="51" s="1"/>
  <c r="A5214" i="51" s="1"/>
  <c r="A5215" i="51" s="1"/>
  <c r="A5216" i="51" s="1"/>
  <c r="A5217" i="51" s="1"/>
  <c r="A5218" i="51" s="1"/>
  <c r="A5219" i="51" s="1"/>
  <c r="A5220" i="51" s="1"/>
  <c r="A5221" i="51" s="1"/>
  <c r="A5222" i="51" s="1"/>
  <c r="A5223" i="51" s="1"/>
  <c r="A5224" i="51" s="1"/>
  <c r="A5225" i="51" s="1"/>
  <c r="A5226" i="51" s="1"/>
  <c r="A5227" i="51" s="1"/>
  <c r="A5228" i="51" s="1"/>
  <c r="A5229" i="51" s="1"/>
  <c r="A5230" i="51" s="1"/>
  <c r="A5231" i="51" s="1"/>
  <c r="A5232" i="51" s="1"/>
  <c r="A5233" i="51" s="1"/>
  <c r="A5234" i="51" s="1"/>
  <c r="A5235" i="51" s="1"/>
  <c r="A5236" i="51" s="1"/>
  <c r="A5237" i="51" s="1"/>
  <c r="A5238" i="51" s="1"/>
  <c r="A5239" i="51" s="1"/>
  <c r="A5240" i="51" s="1"/>
  <c r="A5241" i="51" s="1"/>
  <c r="A5242" i="51" s="1"/>
  <c r="A5243" i="51" s="1"/>
  <c r="A5244" i="51" s="1"/>
  <c r="A5245" i="51" s="1"/>
  <c r="A5246" i="51" s="1"/>
  <c r="A5247" i="51" s="1"/>
  <c r="A5248" i="51" s="1"/>
  <c r="A5249" i="51" s="1"/>
  <c r="A5250" i="51" s="1"/>
  <c r="A5251" i="51" s="1"/>
  <c r="A5252" i="51" s="1"/>
  <c r="A5253" i="51" s="1"/>
  <c r="A5254" i="51" s="1"/>
  <c r="A5255" i="51" s="1"/>
  <c r="A5256" i="51" s="1"/>
  <c r="A5257" i="51" s="1"/>
  <c r="A5258" i="51" s="1"/>
  <c r="A5259" i="51" s="1"/>
  <c r="A5260" i="51" s="1"/>
  <c r="A5261" i="51" s="1"/>
  <c r="A5262" i="51" s="1"/>
  <c r="A5263" i="51" s="1"/>
  <c r="A5264" i="51" s="1"/>
  <c r="A5265" i="51" s="1"/>
  <c r="A5266" i="51" s="1"/>
  <c r="A5267" i="51" s="1"/>
  <c r="A5268" i="51" s="1"/>
  <c r="A5269" i="51" s="1"/>
  <c r="A5270" i="51" s="1"/>
  <c r="A5271" i="51" s="1"/>
  <c r="A5272" i="51" s="1"/>
  <c r="A5273" i="51" s="1"/>
  <c r="A5274" i="51" s="1"/>
  <c r="A5275" i="51" s="1"/>
  <c r="A5276" i="51" s="1"/>
  <c r="A5277" i="51" s="1"/>
  <c r="A5278" i="51" s="1"/>
  <c r="A5279" i="51" s="1"/>
  <c r="A5280" i="51" s="1"/>
  <c r="A5281" i="51" s="1"/>
  <c r="A5282" i="51" s="1"/>
  <c r="A5283" i="51" s="1"/>
  <c r="A5284" i="51" s="1"/>
  <c r="A5285" i="51" s="1"/>
  <c r="A5286" i="51" s="1"/>
  <c r="A5287" i="51" s="1"/>
  <c r="A5288" i="51" s="1"/>
  <c r="A5289" i="51" s="1"/>
  <c r="A5290" i="51" s="1"/>
  <c r="A5291" i="51" s="1"/>
  <c r="A5292" i="51" s="1"/>
  <c r="A5293" i="51" s="1"/>
  <c r="A5294" i="51" s="1"/>
  <c r="A5295" i="51" s="1"/>
  <c r="A5296" i="51" s="1"/>
  <c r="A5297" i="51" s="1"/>
  <c r="A5298" i="51" s="1"/>
  <c r="A5299" i="51" s="1"/>
  <c r="A5300" i="51" s="1"/>
  <c r="A5301" i="51" s="1"/>
  <c r="A5302" i="51" s="1"/>
  <c r="A5303" i="51" s="1"/>
  <c r="A5304" i="51" s="1"/>
  <c r="A5305" i="51" s="1"/>
  <c r="A5306" i="51" s="1"/>
  <c r="A5307" i="51" s="1"/>
  <c r="A5308" i="51" s="1"/>
  <c r="A5309" i="51" s="1"/>
  <c r="A5310" i="51" s="1"/>
  <c r="A5311" i="51" s="1"/>
  <c r="A5312" i="51" s="1"/>
  <c r="A5313" i="51" s="1"/>
  <c r="A5314" i="51" s="1"/>
  <c r="A5315" i="51" s="1"/>
  <c r="A5316" i="51" s="1"/>
  <c r="A5317" i="51" s="1"/>
  <c r="A5318" i="51" s="1"/>
  <c r="A5319" i="51" s="1"/>
  <c r="A5320" i="51" s="1"/>
  <c r="A5321" i="51" s="1"/>
  <c r="A5322" i="51" s="1"/>
  <c r="A5323" i="51" s="1"/>
  <c r="A5324" i="51" s="1"/>
  <c r="A5325" i="51" s="1"/>
  <c r="A5326" i="51" s="1"/>
  <c r="A5327" i="51" s="1"/>
  <c r="A5328" i="51" s="1"/>
  <c r="A5329" i="51" s="1"/>
  <c r="A5330" i="51" s="1"/>
  <c r="A5331" i="51" s="1"/>
  <c r="A5332" i="51" s="1"/>
  <c r="A5333" i="51" s="1"/>
  <c r="A5334" i="51" s="1"/>
  <c r="A5335" i="51" s="1"/>
  <c r="A5336" i="51" s="1"/>
  <c r="A5337" i="51" s="1"/>
  <c r="A5338" i="51" s="1"/>
  <c r="A5339" i="51" s="1"/>
  <c r="A5340" i="51" s="1"/>
  <c r="A5341" i="51" s="1"/>
  <c r="A5342" i="51" s="1"/>
  <c r="A5343" i="51" s="1"/>
  <c r="A5344" i="51" s="1"/>
  <c r="A5345" i="51" s="1"/>
  <c r="A5346" i="51" s="1"/>
  <c r="A5347" i="51" s="1"/>
  <c r="A5348" i="51" s="1"/>
  <c r="A5349" i="51" s="1"/>
  <c r="A5350" i="51" s="1"/>
  <c r="A5351" i="51" s="1"/>
  <c r="A5352" i="51" s="1"/>
  <c r="A5353" i="51" s="1"/>
  <c r="A5354" i="51" s="1"/>
  <c r="A5355" i="51" s="1"/>
  <c r="A5356" i="51" s="1"/>
  <c r="A5357" i="51" s="1"/>
  <c r="A5358" i="51" s="1"/>
  <c r="A5359" i="51" s="1"/>
  <c r="A5360" i="51" s="1"/>
  <c r="A5361" i="51" s="1"/>
  <c r="A5362" i="51" s="1"/>
  <c r="A5363" i="51" s="1"/>
  <c r="A5364" i="51" s="1"/>
  <c r="A5365" i="51" s="1"/>
  <c r="A5366" i="51" s="1"/>
  <c r="A5367" i="51" s="1"/>
  <c r="A5368" i="51" s="1"/>
  <c r="A5369" i="51" s="1"/>
  <c r="A5370" i="51" s="1"/>
  <c r="A5371" i="51" s="1"/>
  <c r="A5372" i="51" s="1"/>
  <c r="A5373" i="51" s="1"/>
  <c r="A5374" i="51" s="1"/>
  <c r="A5375" i="51" s="1"/>
  <c r="A5376" i="51" s="1"/>
  <c r="A5377" i="51" s="1"/>
  <c r="A5378" i="51" s="1"/>
  <c r="A5379" i="51" s="1"/>
  <c r="A5380" i="51" s="1"/>
  <c r="A5381" i="51" s="1"/>
  <c r="A5382" i="51" s="1"/>
  <c r="A5383" i="51" s="1"/>
  <c r="A5384" i="51" s="1"/>
  <c r="A5385" i="51" s="1"/>
  <c r="A5386" i="51" s="1"/>
  <c r="A5387" i="51" s="1"/>
  <c r="A5388" i="51" s="1"/>
  <c r="A5389" i="51" s="1"/>
  <c r="A5390" i="51" s="1"/>
  <c r="A5391" i="51" s="1"/>
  <c r="A5392" i="51" s="1"/>
  <c r="A5393" i="51" s="1"/>
  <c r="A5394" i="51" s="1"/>
  <c r="A5395" i="51" s="1"/>
  <c r="A5396" i="51" s="1"/>
  <c r="A5397" i="51" s="1"/>
  <c r="A5398" i="51" s="1"/>
  <c r="A5399" i="51" s="1"/>
  <c r="A5400" i="51" s="1"/>
  <c r="A5401" i="51" s="1"/>
  <c r="A5402" i="51" s="1"/>
  <c r="A5403" i="51" s="1"/>
  <c r="A5404" i="51" s="1"/>
  <c r="A5405" i="51" s="1"/>
  <c r="A5406" i="51" s="1"/>
  <c r="A5407" i="51" s="1"/>
  <c r="A5408" i="51" s="1"/>
  <c r="A5409" i="51" s="1"/>
  <c r="A5410" i="51" s="1"/>
  <c r="A5411" i="51" s="1"/>
  <c r="A5412" i="51" s="1"/>
  <c r="A5413" i="51" s="1"/>
  <c r="A5414" i="51" s="1"/>
  <c r="A5415" i="51" s="1"/>
  <c r="A5416" i="51" s="1"/>
  <c r="A5417" i="51" s="1"/>
  <c r="A5418" i="51" s="1"/>
  <c r="A5419" i="51" s="1"/>
  <c r="A5420" i="51" s="1"/>
  <c r="A5421" i="51" s="1"/>
  <c r="A5422" i="51" s="1"/>
  <c r="A5423" i="51" s="1"/>
  <c r="A5424" i="51" s="1"/>
  <c r="A5425" i="51" s="1"/>
  <c r="A5426" i="51" s="1"/>
  <c r="A5427" i="51" s="1"/>
  <c r="A5428" i="51" s="1"/>
  <c r="A5429" i="51" s="1"/>
  <c r="A5430" i="51" s="1"/>
  <c r="A5431" i="51" s="1"/>
  <c r="A5432" i="51" s="1"/>
  <c r="A5433" i="51" s="1"/>
  <c r="A5434" i="51" s="1"/>
  <c r="A5435" i="51" s="1"/>
  <c r="A5436" i="51" s="1"/>
  <c r="A5437" i="51" s="1"/>
  <c r="A5438" i="51" s="1"/>
  <c r="A5439" i="51" s="1"/>
  <c r="A5440" i="51" s="1"/>
  <c r="A5441" i="51" s="1"/>
  <c r="A5442" i="51" s="1"/>
  <c r="A5443" i="51" s="1"/>
  <c r="A5444" i="51" s="1"/>
  <c r="A5445" i="51" s="1"/>
  <c r="A5446" i="51" s="1"/>
  <c r="A5447" i="51" s="1"/>
  <c r="A5448" i="51" s="1"/>
  <c r="A5449" i="51" s="1"/>
  <c r="A5450" i="51" s="1"/>
  <c r="A5451" i="51" s="1"/>
  <c r="A5452" i="51" s="1"/>
  <c r="A5453" i="51" s="1"/>
  <c r="A5454" i="51" s="1"/>
  <c r="A5455" i="51" s="1"/>
  <c r="A5456" i="51" s="1"/>
  <c r="A5457" i="51" s="1"/>
  <c r="A5458" i="51" s="1"/>
  <c r="A5459" i="51" s="1"/>
  <c r="A5460" i="51" s="1"/>
  <c r="A5461" i="51" s="1"/>
  <c r="A5462" i="51" s="1"/>
  <c r="A5463" i="51" s="1"/>
  <c r="A5464" i="51" s="1"/>
  <c r="A5465" i="51" s="1"/>
  <c r="A5466" i="51" s="1"/>
  <c r="A5467" i="51" s="1"/>
  <c r="A5468" i="51" s="1"/>
  <c r="A5469" i="51" s="1"/>
  <c r="A5470" i="51" s="1"/>
  <c r="A5471" i="51" s="1"/>
  <c r="A5472" i="51" s="1"/>
  <c r="A5473" i="51" s="1"/>
  <c r="A5474" i="51" s="1"/>
  <c r="A5475" i="51" s="1"/>
  <c r="A5476" i="51" s="1"/>
  <c r="A5477" i="51" s="1"/>
  <c r="A5478" i="51" s="1"/>
  <c r="A5479" i="51" s="1"/>
  <c r="A5480" i="51" s="1"/>
  <c r="A5481" i="51" s="1"/>
  <c r="A5482" i="51" s="1"/>
  <c r="A5483" i="51" s="1"/>
  <c r="A5484" i="51" s="1"/>
  <c r="A5485" i="51" s="1"/>
  <c r="A5486" i="51" s="1"/>
  <c r="A5487" i="51" s="1"/>
  <c r="A5488" i="51" s="1"/>
  <c r="A5489" i="51" s="1"/>
  <c r="A5490" i="51" s="1"/>
  <c r="A5491" i="51" s="1"/>
  <c r="A5492" i="51" s="1"/>
  <c r="A5493" i="51" s="1"/>
  <c r="A5494" i="51" s="1"/>
  <c r="A5495" i="51" s="1"/>
  <c r="A5496" i="51" s="1"/>
  <c r="A5497" i="51" s="1"/>
  <c r="A5498" i="51" s="1"/>
  <c r="A5499" i="51" s="1"/>
  <c r="A5500" i="51" s="1"/>
  <c r="A5501" i="51" s="1"/>
  <c r="A5502" i="51" s="1"/>
  <c r="A5503" i="51" s="1"/>
  <c r="A5504" i="51" s="1"/>
  <c r="A5505" i="51" s="1"/>
  <c r="A5506" i="51" s="1"/>
  <c r="A5507" i="51" s="1"/>
  <c r="A5508" i="51" s="1"/>
  <c r="A5509" i="51" s="1"/>
  <c r="A5510" i="51" s="1"/>
  <c r="A5511" i="51" s="1"/>
  <c r="A5512" i="51" s="1"/>
  <c r="A5513" i="51" s="1"/>
  <c r="A5514" i="51" s="1"/>
  <c r="A5515" i="51" s="1"/>
  <c r="A5516" i="51" s="1"/>
  <c r="A5517" i="51" s="1"/>
  <c r="A5518" i="51" s="1"/>
  <c r="A5519" i="51" s="1"/>
  <c r="A5520" i="51" s="1"/>
  <c r="A5521" i="51" s="1"/>
  <c r="A5522" i="51" s="1"/>
  <c r="A5523" i="51" s="1"/>
  <c r="A5524" i="51" s="1"/>
  <c r="A5525" i="51" s="1"/>
  <c r="A5526" i="51" s="1"/>
  <c r="A5527" i="51" s="1"/>
  <c r="A5528" i="51" s="1"/>
  <c r="A5529" i="51" s="1"/>
  <c r="A5530" i="51" s="1"/>
  <c r="A5531" i="51" s="1"/>
  <c r="A5532" i="51" s="1"/>
  <c r="A5533" i="51" s="1"/>
  <c r="A5534" i="51" s="1"/>
  <c r="A5535" i="51" s="1"/>
  <c r="A5536" i="51" s="1"/>
  <c r="A5537" i="51" s="1"/>
  <c r="A5538" i="51" s="1"/>
  <c r="A5539" i="51" s="1"/>
  <c r="A5540" i="51" s="1"/>
  <c r="A5541" i="51" s="1"/>
  <c r="A5542" i="51" s="1"/>
  <c r="A5543" i="51" s="1"/>
  <c r="A5544" i="51" s="1"/>
  <c r="A5545" i="51" s="1"/>
  <c r="A5546" i="51" s="1"/>
  <c r="A5547" i="51" s="1"/>
  <c r="A5548" i="51" s="1"/>
  <c r="A5549" i="51" s="1"/>
  <c r="A5550" i="51" s="1"/>
  <c r="A5551" i="51" s="1"/>
  <c r="A5552" i="51" s="1"/>
  <c r="A5553" i="51" s="1"/>
  <c r="A5554" i="51" s="1"/>
  <c r="A5555" i="51" s="1"/>
  <c r="A5556" i="51" s="1"/>
  <c r="A5557" i="51" s="1"/>
  <c r="A5558" i="51" s="1"/>
  <c r="A5559" i="51" s="1"/>
  <c r="A5560" i="51" s="1"/>
  <c r="A5561" i="51" s="1"/>
  <c r="A5562" i="51" s="1"/>
  <c r="A5563" i="51" s="1"/>
  <c r="A5564" i="51" s="1"/>
  <c r="A5565" i="51" s="1"/>
  <c r="A5566" i="51" s="1"/>
  <c r="A5567" i="51" s="1"/>
  <c r="A5568" i="51" s="1"/>
  <c r="A5569" i="51" s="1"/>
  <c r="A5570" i="51" s="1"/>
  <c r="A5571" i="51" s="1"/>
  <c r="A5572" i="51" s="1"/>
  <c r="A5573" i="51" s="1"/>
  <c r="A5574" i="51" s="1"/>
  <c r="A5575" i="51" s="1"/>
  <c r="A5576" i="51" s="1"/>
  <c r="A5577" i="51" s="1"/>
  <c r="A5578" i="51" s="1"/>
  <c r="A5579" i="51" s="1"/>
  <c r="A5580" i="51" s="1"/>
  <c r="A5581" i="51" s="1"/>
  <c r="A5582" i="51" s="1"/>
  <c r="A5583" i="51" s="1"/>
  <c r="A5584" i="51" s="1"/>
  <c r="A5585" i="51" s="1"/>
  <c r="A5586" i="51" s="1"/>
  <c r="A5587" i="51" s="1"/>
  <c r="A5588" i="51" s="1"/>
  <c r="A5589" i="51" s="1"/>
  <c r="A5590" i="51" s="1"/>
  <c r="A5591" i="51" s="1"/>
  <c r="A5592" i="51" s="1"/>
  <c r="A5593" i="51" s="1"/>
  <c r="A5594" i="51" s="1"/>
  <c r="A5595" i="51" s="1"/>
  <c r="A5596" i="51" s="1"/>
  <c r="A5597" i="51" s="1"/>
  <c r="A5598" i="51" s="1"/>
  <c r="A5599" i="51" s="1"/>
  <c r="A5600" i="51" s="1"/>
  <c r="A5601" i="51" s="1"/>
  <c r="A5602" i="51" s="1"/>
  <c r="A5603" i="51" s="1"/>
  <c r="A5604" i="51" s="1"/>
  <c r="A5605" i="51" s="1"/>
  <c r="A5606" i="51" s="1"/>
  <c r="A5607" i="51" s="1"/>
  <c r="A5608" i="51" s="1"/>
  <c r="A5609" i="51" s="1"/>
  <c r="A5610" i="51" s="1"/>
  <c r="A5611" i="51" s="1"/>
  <c r="A5612" i="51" s="1"/>
  <c r="A5613" i="51" s="1"/>
  <c r="A5614" i="51" s="1"/>
  <c r="A5615" i="51" s="1"/>
  <c r="A5616" i="51" s="1"/>
  <c r="A5617" i="51" s="1"/>
  <c r="A5618" i="51" s="1"/>
  <c r="A5619" i="51" s="1"/>
  <c r="A5620" i="51" s="1"/>
  <c r="A5621" i="51" s="1"/>
  <c r="A5622" i="51" s="1"/>
  <c r="A5623" i="51" s="1"/>
  <c r="A5624" i="51" s="1"/>
  <c r="A5625" i="51" s="1"/>
  <c r="A5626" i="51" s="1"/>
  <c r="A5627" i="51" s="1"/>
  <c r="A5628" i="51" s="1"/>
  <c r="A5629" i="51" s="1"/>
  <c r="A5630" i="51" s="1"/>
  <c r="A5631" i="51" s="1"/>
  <c r="A5632" i="51" s="1"/>
  <c r="A5633" i="51" s="1"/>
  <c r="A5634" i="51" s="1"/>
  <c r="A5635" i="51" s="1"/>
  <c r="A5636" i="51" s="1"/>
  <c r="A5637" i="51" s="1"/>
  <c r="A5638" i="51" s="1"/>
  <c r="A5639" i="51" s="1"/>
  <c r="A5640" i="51" s="1"/>
  <c r="A5641" i="51" s="1"/>
  <c r="A5642" i="51" s="1"/>
  <c r="A5643" i="51" s="1"/>
  <c r="A5644" i="51" s="1"/>
  <c r="A5645" i="51" s="1"/>
  <c r="A5646" i="51" s="1"/>
  <c r="A5647" i="51" s="1"/>
  <c r="A5648" i="51" s="1"/>
  <c r="A5649" i="51" s="1"/>
  <c r="A5650" i="51" s="1"/>
  <c r="A5651" i="51" s="1"/>
  <c r="A5652" i="51" s="1"/>
  <c r="A5653" i="51" s="1"/>
  <c r="A5654" i="51" s="1"/>
  <c r="A5655" i="51" s="1"/>
  <c r="A5656" i="51" s="1"/>
  <c r="A5657" i="51" s="1"/>
  <c r="A5658" i="51" s="1"/>
  <c r="A5659" i="51" s="1"/>
  <c r="A5660" i="51" s="1"/>
  <c r="A5661" i="51" s="1"/>
  <c r="A5662" i="51" s="1"/>
  <c r="A5663" i="51" s="1"/>
  <c r="A5664" i="51" s="1"/>
  <c r="A5665" i="51" s="1"/>
  <c r="A5666" i="51" s="1"/>
  <c r="A5667" i="51" s="1"/>
  <c r="A5668" i="51" s="1"/>
  <c r="A5669" i="51" s="1"/>
  <c r="A5670" i="51" s="1"/>
  <c r="A5671" i="51" s="1"/>
  <c r="A5672" i="51" s="1"/>
  <c r="A5673" i="51" s="1"/>
  <c r="A5674" i="51" s="1"/>
  <c r="A5675" i="51" s="1"/>
  <c r="A5676" i="51" s="1"/>
  <c r="A5677" i="51" s="1"/>
  <c r="A5678" i="51" s="1"/>
  <c r="A5679" i="51" s="1"/>
  <c r="A5680" i="51" s="1"/>
  <c r="A5681" i="51" s="1"/>
  <c r="A5682" i="51" s="1"/>
  <c r="A5683" i="51" s="1"/>
  <c r="A5684" i="51" s="1"/>
  <c r="A5685" i="51" s="1"/>
  <c r="A5686" i="51" s="1"/>
  <c r="A5687" i="51" s="1"/>
  <c r="A5688" i="51" s="1"/>
  <c r="A5689" i="51" s="1"/>
  <c r="A5690" i="51" s="1"/>
  <c r="A5691" i="51" s="1"/>
  <c r="A5692" i="51" s="1"/>
  <c r="A5693" i="51" s="1"/>
  <c r="A5694" i="51" s="1"/>
  <c r="A5695" i="51" s="1"/>
  <c r="A5696" i="51" s="1"/>
  <c r="A5697" i="51" s="1"/>
  <c r="A5698" i="51" s="1"/>
  <c r="A5699" i="51" s="1"/>
  <c r="A5700" i="51" s="1"/>
  <c r="A5701" i="51" s="1"/>
  <c r="A5702" i="51" s="1"/>
  <c r="A5703" i="51" s="1"/>
  <c r="A5704" i="51" s="1"/>
  <c r="A5705" i="51" s="1"/>
  <c r="A5706" i="51" s="1"/>
  <c r="A5707" i="51" s="1"/>
  <c r="A5708" i="51" s="1"/>
  <c r="A5709" i="51" s="1"/>
  <c r="A5710" i="51" s="1"/>
  <c r="A5711" i="51" s="1"/>
  <c r="A5712" i="51" s="1"/>
  <c r="A5713" i="51" s="1"/>
  <c r="A5714" i="51" s="1"/>
  <c r="A5715" i="51" s="1"/>
  <c r="A5716" i="51" s="1"/>
  <c r="A5717" i="51" s="1"/>
  <c r="A5718" i="51" s="1"/>
  <c r="A5719" i="51" s="1"/>
  <c r="A5720" i="51" s="1"/>
  <c r="A5721" i="51" s="1"/>
  <c r="A5722" i="51" s="1"/>
  <c r="A5723" i="51" s="1"/>
  <c r="A5724" i="51" s="1"/>
  <c r="A5725" i="51" s="1"/>
  <c r="A5726" i="51" s="1"/>
  <c r="A5727" i="51" s="1"/>
  <c r="A5728" i="51" s="1"/>
  <c r="A5729" i="51" s="1"/>
  <c r="A5730" i="51" s="1"/>
  <c r="A5731" i="51" s="1"/>
  <c r="A5732" i="51" s="1"/>
  <c r="A5733" i="51" s="1"/>
  <c r="A5734" i="51" s="1"/>
  <c r="A5735" i="51" s="1"/>
  <c r="A5736" i="51" s="1"/>
  <c r="A5737" i="51" s="1"/>
  <c r="A5738" i="51" s="1"/>
  <c r="A5739" i="51" s="1"/>
  <c r="A5740" i="51" s="1"/>
  <c r="A5741" i="51" s="1"/>
  <c r="A5742" i="51" s="1"/>
  <c r="A5743" i="51" s="1"/>
  <c r="A5744" i="51" s="1"/>
  <c r="A5745" i="51" s="1"/>
  <c r="A5746" i="51" s="1"/>
  <c r="A5747" i="51" s="1"/>
  <c r="A5748" i="51" s="1"/>
  <c r="A5749" i="51" s="1"/>
  <c r="A5750" i="51" s="1"/>
  <c r="A5751" i="51" s="1"/>
  <c r="A5752" i="51" s="1"/>
  <c r="A5753" i="51" s="1"/>
  <c r="A5754" i="51" s="1"/>
  <c r="A5755" i="51" s="1"/>
  <c r="A5756" i="51" s="1"/>
  <c r="A5757" i="51" s="1"/>
  <c r="A5758" i="51" s="1"/>
  <c r="A5759" i="51" s="1"/>
  <c r="A5760" i="51" s="1"/>
  <c r="A5761" i="51" s="1"/>
  <c r="A5762" i="51" s="1"/>
  <c r="A5763" i="51" s="1"/>
  <c r="A5764" i="51" s="1"/>
  <c r="A5765" i="51" s="1"/>
  <c r="A5766" i="51" s="1"/>
  <c r="A5767" i="51" s="1"/>
  <c r="A5768" i="51" s="1"/>
  <c r="A5769" i="51" s="1"/>
  <c r="A5770" i="51" s="1"/>
  <c r="A5771" i="51" s="1"/>
  <c r="A5772" i="51" s="1"/>
  <c r="A5773" i="51" s="1"/>
  <c r="A5774" i="51" s="1"/>
  <c r="A5775" i="51" s="1"/>
  <c r="A5776" i="51" s="1"/>
  <c r="A5777" i="51" s="1"/>
  <c r="A5778" i="51" s="1"/>
  <c r="A5779" i="51" s="1"/>
  <c r="A5780" i="51" s="1"/>
  <c r="A5781" i="51" s="1"/>
  <c r="A5782" i="51" s="1"/>
  <c r="A5783" i="51" s="1"/>
  <c r="A5784" i="51" s="1"/>
  <c r="A5785" i="51" s="1"/>
  <c r="A5786" i="51" s="1"/>
  <c r="A5787" i="51" s="1"/>
  <c r="A5788" i="51" s="1"/>
  <c r="A5789" i="51" s="1"/>
  <c r="A5790" i="51" s="1"/>
  <c r="A5791" i="51" s="1"/>
  <c r="A5792" i="51" s="1"/>
  <c r="A5793" i="51" s="1"/>
  <c r="A5794" i="51" s="1"/>
  <c r="A5795" i="51" s="1"/>
  <c r="A5796" i="51" s="1"/>
  <c r="A5797" i="51" s="1"/>
  <c r="A5798" i="51" s="1"/>
  <c r="A5799" i="51" s="1"/>
  <c r="A5800" i="51" s="1"/>
  <c r="A5801" i="51" s="1"/>
  <c r="A5802" i="51" s="1"/>
  <c r="A5803" i="51" s="1"/>
  <c r="A5804" i="51" s="1"/>
  <c r="A5805" i="51" s="1"/>
  <c r="A5806" i="51" s="1"/>
  <c r="A5807" i="51" s="1"/>
  <c r="A5808" i="51" s="1"/>
  <c r="A5809" i="51" s="1"/>
  <c r="A5810" i="51" s="1"/>
  <c r="A5811" i="51" s="1"/>
  <c r="A5812" i="51" s="1"/>
  <c r="A5813" i="51" s="1"/>
  <c r="A5814" i="51" s="1"/>
  <c r="A5815" i="51" s="1"/>
  <c r="A5816" i="51" s="1"/>
  <c r="A5817" i="51" s="1"/>
  <c r="A5818" i="51" s="1"/>
  <c r="A5819" i="51" s="1"/>
  <c r="A5820" i="51" s="1"/>
  <c r="A5821" i="51" s="1"/>
  <c r="A5822" i="51" s="1"/>
  <c r="A5823" i="51" s="1"/>
  <c r="A5824" i="51" s="1"/>
  <c r="A5825" i="51" s="1"/>
  <c r="A5826" i="51" s="1"/>
  <c r="A5827" i="51" s="1"/>
  <c r="A5828" i="51" s="1"/>
  <c r="A5829" i="51" s="1"/>
  <c r="A5830" i="51" s="1"/>
  <c r="A5831" i="51" s="1"/>
  <c r="A5832" i="51" s="1"/>
  <c r="A5833" i="51" s="1"/>
  <c r="A5834" i="51" s="1"/>
  <c r="A5835" i="51" s="1"/>
  <c r="A5836" i="51" s="1"/>
  <c r="A5837" i="51" s="1"/>
  <c r="A5838" i="51" s="1"/>
  <c r="A5839" i="51" s="1"/>
  <c r="A5840" i="51" s="1"/>
  <c r="A5841" i="51" s="1"/>
  <c r="A5842" i="51" s="1"/>
  <c r="A5843" i="51" s="1"/>
  <c r="A5844" i="51" s="1"/>
  <c r="A5845" i="51" s="1"/>
  <c r="A5846" i="51" s="1"/>
  <c r="A5847" i="51" s="1"/>
  <c r="A5848" i="51" s="1"/>
  <c r="A5849" i="51" s="1"/>
  <c r="A5850" i="51" s="1"/>
  <c r="A5851" i="51" s="1"/>
  <c r="A5852" i="51" s="1"/>
  <c r="A5853" i="51" s="1"/>
  <c r="A5854" i="51" s="1"/>
  <c r="A5855" i="51" s="1"/>
  <c r="A5856" i="51" s="1"/>
  <c r="A5857" i="51" s="1"/>
  <c r="A5858" i="51" s="1"/>
  <c r="A5859" i="51" s="1"/>
  <c r="A5860" i="51" s="1"/>
  <c r="A5861" i="51" s="1"/>
  <c r="A5862" i="51" s="1"/>
  <c r="A5863" i="51" s="1"/>
  <c r="A5864" i="51" s="1"/>
  <c r="A5865" i="51" s="1"/>
  <c r="A5866" i="51" s="1"/>
  <c r="A5867" i="51" s="1"/>
  <c r="A5868" i="51" s="1"/>
  <c r="A5869" i="51" s="1"/>
  <c r="A5870" i="51" s="1"/>
  <c r="A5871" i="51" s="1"/>
  <c r="A5872" i="51" s="1"/>
  <c r="A5873" i="51" s="1"/>
  <c r="A5874" i="51" s="1"/>
  <c r="A5875" i="51" s="1"/>
  <c r="A5876" i="51" s="1"/>
  <c r="A5877" i="51" s="1"/>
  <c r="A5878" i="51" s="1"/>
  <c r="A5879" i="51" s="1"/>
  <c r="A5880" i="51" s="1"/>
  <c r="A5881" i="51" s="1"/>
  <c r="A5882" i="51" s="1"/>
  <c r="A5883" i="51" s="1"/>
  <c r="A5884" i="51" s="1"/>
  <c r="A5885" i="51" s="1"/>
  <c r="A5886" i="51" s="1"/>
  <c r="A5887" i="51" s="1"/>
  <c r="A5888" i="51" s="1"/>
  <c r="A5889" i="51" s="1"/>
  <c r="A5890" i="51" s="1"/>
  <c r="A5891" i="51" s="1"/>
  <c r="A5892" i="51" s="1"/>
  <c r="A5893" i="51" s="1"/>
  <c r="A5894" i="51" s="1"/>
  <c r="A5895" i="51" s="1"/>
  <c r="A5896" i="51" s="1"/>
  <c r="A5897" i="51" s="1"/>
  <c r="A5898" i="51" s="1"/>
  <c r="A5899" i="51" s="1"/>
  <c r="A5900" i="51" s="1"/>
  <c r="A5901" i="51" s="1"/>
  <c r="A5902" i="51" s="1"/>
  <c r="A5903" i="51" s="1"/>
  <c r="A5904" i="51" s="1"/>
  <c r="A5905" i="51" s="1"/>
  <c r="A5906" i="51" s="1"/>
  <c r="A5907" i="51" s="1"/>
  <c r="A5908" i="51" s="1"/>
  <c r="A5909" i="51" s="1"/>
  <c r="A5910" i="51" s="1"/>
  <c r="A5911" i="51" s="1"/>
  <c r="A5912" i="51" s="1"/>
  <c r="A5913" i="51" s="1"/>
  <c r="A5914" i="51" s="1"/>
  <c r="A5915" i="51" s="1"/>
  <c r="A5916" i="51" s="1"/>
  <c r="A5917" i="51" s="1"/>
  <c r="A5918" i="51" s="1"/>
  <c r="A5919" i="51" s="1"/>
  <c r="A5920" i="51" s="1"/>
  <c r="A5921" i="51" s="1"/>
  <c r="A5922" i="51" s="1"/>
  <c r="A5923" i="51" s="1"/>
  <c r="A5924" i="51" s="1"/>
  <c r="A5925" i="51" s="1"/>
  <c r="A5926" i="51" s="1"/>
  <c r="A5927" i="51" s="1"/>
  <c r="A5928" i="51" s="1"/>
  <c r="A5929" i="51" s="1"/>
  <c r="A5930" i="51" s="1"/>
  <c r="A5931" i="51" s="1"/>
  <c r="A5932" i="51" s="1"/>
  <c r="A5933" i="51" s="1"/>
  <c r="A5934" i="51" s="1"/>
  <c r="A5935" i="51" s="1"/>
  <c r="A5936" i="51" s="1"/>
  <c r="A5937" i="51" s="1"/>
  <c r="A5938" i="51" s="1"/>
  <c r="A5939" i="51" s="1"/>
  <c r="A5940" i="51" s="1"/>
  <c r="A5941" i="51" s="1"/>
  <c r="A5942" i="51" s="1"/>
  <c r="A5943" i="51" s="1"/>
  <c r="A5944" i="51" s="1"/>
  <c r="A5945" i="51" s="1"/>
  <c r="A5946" i="51" s="1"/>
  <c r="A5947" i="51" s="1"/>
  <c r="A5948" i="51" s="1"/>
  <c r="A5949" i="51" s="1"/>
  <c r="A5950" i="51" s="1"/>
  <c r="A5951" i="51" s="1"/>
  <c r="A5952" i="51" s="1"/>
  <c r="A5953" i="51" s="1"/>
  <c r="A5954" i="51" s="1"/>
  <c r="A5955" i="51" s="1"/>
  <c r="A5956" i="51" s="1"/>
  <c r="A5957" i="51" s="1"/>
  <c r="A5958" i="51" s="1"/>
  <c r="A5959" i="51" s="1"/>
  <c r="A5960" i="51" s="1"/>
  <c r="A5961" i="51" s="1"/>
  <c r="A5962" i="51" s="1"/>
  <c r="A5963" i="51" s="1"/>
  <c r="A5964" i="51" s="1"/>
  <c r="A5965" i="51" s="1"/>
  <c r="A5966" i="51" s="1"/>
  <c r="A5967" i="51" s="1"/>
  <c r="A5968" i="51" s="1"/>
  <c r="A5969" i="51" s="1"/>
  <c r="A5970" i="51" s="1"/>
  <c r="A5971" i="51" s="1"/>
  <c r="A5972" i="51" s="1"/>
  <c r="A5973" i="51" s="1"/>
  <c r="A5974" i="51" s="1"/>
  <c r="A5975" i="51" s="1"/>
  <c r="A5976" i="51" s="1"/>
  <c r="A5977" i="51" s="1"/>
  <c r="A5978" i="51" s="1"/>
  <c r="A5979" i="51" s="1"/>
  <c r="A5980" i="51" s="1"/>
  <c r="A5981" i="51" s="1"/>
  <c r="A5982" i="51" s="1"/>
  <c r="A5983" i="51" s="1"/>
  <c r="A5984" i="51" s="1"/>
  <c r="A5985" i="51" s="1"/>
  <c r="A5986" i="51" s="1"/>
  <c r="A5987" i="51" s="1"/>
  <c r="A5988" i="51" s="1"/>
  <c r="A5989" i="51" s="1"/>
  <c r="A5990" i="51" s="1"/>
  <c r="A5991" i="51" s="1"/>
  <c r="A5992" i="51" s="1"/>
  <c r="A5993" i="51" s="1"/>
  <c r="A5994" i="51" s="1"/>
  <c r="A5995" i="51" s="1"/>
  <c r="A5996" i="51" s="1"/>
  <c r="A5997" i="51" s="1"/>
  <c r="A5998" i="51" s="1"/>
  <c r="A5999" i="51" s="1"/>
  <c r="A6000" i="51" s="1"/>
  <c r="A6001" i="51" s="1"/>
  <c r="A6002" i="51" s="1"/>
  <c r="A6003" i="51" s="1"/>
  <c r="A6004" i="51" s="1"/>
  <c r="A6005" i="51" s="1"/>
  <c r="A6006" i="51" s="1"/>
  <c r="A6007" i="51" s="1"/>
  <c r="A6008" i="51" s="1"/>
  <c r="A6009" i="51" s="1"/>
  <c r="A6010" i="51" s="1"/>
  <c r="A6011" i="51" s="1"/>
  <c r="A6012" i="51" s="1"/>
  <c r="A6013" i="51" s="1"/>
  <c r="A6014" i="51" s="1"/>
  <c r="A6015" i="51" s="1"/>
  <c r="A6016" i="51" s="1"/>
  <c r="A6017" i="51" s="1"/>
  <c r="A6018" i="51" s="1"/>
  <c r="A6019" i="51" s="1"/>
  <c r="A6020" i="51" s="1"/>
  <c r="A6021" i="51" s="1"/>
  <c r="A6022" i="51" s="1"/>
  <c r="A6023" i="51" s="1"/>
  <c r="A6024" i="51" s="1"/>
  <c r="A6025" i="51" s="1"/>
  <c r="A6026" i="51" s="1"/>
  <c r="A6027" i="51" s="1"/>
  <c r="A6028" i="51" s="1"/>
  <c r="A6029" i="51" s="1"/>
  <c r="A6030" i="51" s="1"/>
  <c r="A6031" i="51" s="1"/>
  <c r="A6032" i="51" s="1"/>
  <c r="A6033" i="51" s="1"/>
  <c r="A6034" i="51" s="1"/>
  <c r="A6035" i="51" s="1"/>
  <c r="A6036" i="51" s="1"/>
  <c r="A6037" i="51" s="1"/>
  <c r="A6038" i="51" s="1"/>
  <c r="A6039" i="51" s="1"/>
  <c r="A6040" i="51" s="1"/>
  <c r="A6041" i="51" s="1"/>
  <c r="A6042" i="51" s="1"/>
  <c r="A6043" i="51" s="1"/>
  <c r="A6044" i="51" s="1"/>
  <c r="A6045" i="51" s="1"/>
  <c r="A6046" i="51" s="1"/>
  <c r="A6047" i="51" s="1"/>
  <c r="A6048" i="51" s="1"/>
  <c r="A6049" i="51" s="1"/>
  <c r="A6050" i="51" s="1"/>
  <c r="A6051" i="51" s="1"/>
  <c r="A6052" i="51" s="1"/>
  <c r="A6053" i="51" s="1"/>
  <c r="A6054" i="51" s="1"/>
  <c r="A6055" i="51" s="1"/>
  <c r="A6056" i="51" s="1"/>
  <c r="A6057" i="51" s="1"/>
  <c r="A6058" i="51" s="1"/>
  <c r="A6059" i="51" s="1"/>
  <c r="A6060" i="51" s="1"/>
  <c r="A6061" i="51" s="1"/>
  <c r="A6062" i="51" s="1"/>
  <c r="A6063" i="51" s="1"/>
  <c r="A6064" i="51" s="1"/>
  <c r="A6065" i="51" s="1"/>
  <c r="A6066" i="51" s="1"/>
  <c r="A6067" i="51" s="1"/>
  <c r="A6068" i="51" s="1"/>
  <c r="A6069" i="51" s="1"/>
  <c r="A6070" i="51" s="1"/>
  <c r="A6071" i="51" s="1"/>
  <c r="A6072" i="51" s="1"/>
  <c r="A6073" i="51" s="1"/>
  <c r="A6074" i="51" s="1"/>
  <c r="A6075" i="51" s="1"/>
  <c r="A6076" i="51" s="1"/>
  <c r="A6077" i="51" s="1"/>
  <c r="A6078" i="51" s="1"/>
  <c r="A6079" i="51" s="1"/>
  <c r="A6080" i="51" s="1"/>
  <c r="A6081" i="51" s="1"/>
  <c r="A6082" i="51" s="1"/>
  <c r="A6083" i="51" s="1"/>
  <c r="A6084" i="51" s="1"/>
  <c r="A6085" i="51" s="1"/>
  <c r="A6086" i="51" s="1"/>
  <c r="A6087" i="51" s="1"/>
  <c r="A6088" i="51" s="1"/>
  <c r="A6089" i="51" s="1"/>
  <c r="A6090" i="51" s="1"/>
  <c r="A6091" i="51" s="1"/>
  <c r="A6092" i="51" s="1"/>
  <c r="A6093" i="51" s="1"/>
  <c r="A6094" i="51" s="1"/>
  <c r="A6095" i="51" s="1"/>
  <c r="A6096" i="51" s="1"/>
  <c r="A6097" i="51" s="1"/>
  <c r="A6098" i="51" s="1"/>
  <c r="A6099" i="51" s="1"/>
  <c r="A6100" i="51" s="1"/>
  <c r="A6101" i="51" s="1"/>
  <c r="A6102" i="51" s="1"/>
  <c r="A6103" i="51" s="1"/>
  <c r="A6104" i="51" s="1"/>
  <c r="A6105" i="51" s="1"/>
  <c r="A6106" i="51" s="1"/>
  <c r="A6107" i="51" s="1"/>
  <c r="A6108" i="51" s="1"/>
  <c r="A6109" i="51" s="1"/>
  <c r="A6110" i="51" s="1"/>
  <c r="A6111" i="51" s="1"/>
  <c r="A6112" i="51" s="1"/>
  <c r="A6113" i="51" s="1"/>
  <c r="A6114" i="51" s="1"/>
  <c r="A6115" i="51" s="1"/>
  <c r="A6116" i="51" s="1"/>
  <c r="A6117" i="51" s="1"/>
  <c r="A6118" i="51" s="1"/>
  <c r="A6119" i="51" s="1"/>
  <c r="A6120" i="51" s="1"/>
  <c r="A6121" i="51" s="1"/>
  <c r="A6122" i="51" s="1"/>
  <c r="A6123" i="51" s="1"/>
  <c r="A6124" i="51" s="1"/>
  <c r="A6125" i="51" s="1"/>
  <c r="A6126" i="51" s="1"/>
  <c r="A6127" i="51" s="1"/>
  <c r="A6128" i="51" s="1"/>
  <c r="A6129" i="51" s="1"/>
  <c r="A6130" i="51" s="1"/>
  <c r="A6131" i="51" s="1"/>
  <c r="A6132" i="51" s="1"/>
  <c r="A6133" i="51" s="1"/>
  <c r="A6134" i="51" s="1"/>
  <c r="A6135" i="51" s="1"/>
  <c r="A6136" i="51" s="1"/>
  <c r="A6137" i="51" s="1"/>
  <c r="A6138" i="51" s="1"/>
  <c r="A6139" i="51" s="1"/>
  <c r="A6140" i="51" s="1"/>
  <c r="A6141" i="51" s="1"/>
  <c r="A6142" i="51" s="1"/>
  <c r="A6143" i="51" s="1"/>
  <c r="A6144" i="51" s="1"/>
  <c r="A6145" i="51" s="1"/>
  <c r="A6146" i="51" s="1"/>
  <c r="A6147" i="51" s="1"/>
  <c r="A6148" i="51" s="1"/>
  <c r="A6149" i="51" s="1"/>
  <c r="A6150" i="51" s="1"/>
  <c r="A6151" i="51" s="1"/>
  <c r="A6152" i="51" s="1"/>
  <c r="A6153" i="51" s="1"/>
  <c r="A6154" i="51" s="1"/>
  <c r="A6155" i="51" s="1"/>
  <c r="A6156" i="51" s="1"/>
  <c r="A6157" i="51" s="1"/>
  <c r="A6158" i="51" s="1"/>
  <c r="A6159" i="51" s="1"/>
  <c r="A6160" i="51" s="1"/>
  <c r="A6161" i="51" s="1"/>
  <c r="A6162" i="51" s="1"/>
  <c r="A6163" i="51" s="1"/>
  <c r="A6164" i="51" s="1"/>
  <c r="A6165" i="51" s="1"/>
  <c r="A6166" i="51" s="1"/>
  <c r="A6167" i="51" s="1"/>
  <c r="A6168" i="51" s="1"/>
  <c r="A6169" i="51" s="1"/>
  <c r="A6170" i="51" s="1"/>
  <c r="A6171" i="51" s="1"/>
  <c r="A6172" i="51" s="1"/>
  <c r="A6173" i="51" s="1"/>
  <c r="A6174" i="51" s="1"/>
  <c r="A6175" i="51" s="1"/>
  <c r="A6176" i="51" s="1"/>
  <c r="A6177" i="51" s="1"/>
  <c r="A6178" i="51" s="1"/>
  <c r="A6179" i="51" s="1"/>
  <c r="A6180" i="51" s="1"/>
  <c r="A6181" i="51" s="1"/>
  <c r="A6182" i="51" s="1"/>
  <c r="A6183" i="51" s="1"/>
  <c r="A6184" i="51" s="1"/>
  <c r="A6185" i="51" s="1"/>
  <c r="A6186" i="51" s="1"/>
  <c r="A6187" i="51" s="1"/>
  <c r="A6188" i="51" s="1"/>
  <c r="A6189" i="51" s="1"/>
  <c r="A6190" i="51" s="1"/>
  <c r="A6191" i="51" s="1"/>
  <c r="A6192" i="51" s="1"/>
  <c r="A6193" i="51" s="1"/>
  <c r="A6194" i="51" s="1"/>
  <c r="A6195" i="51" s="1"/>
  <c r="A6196" i="51" s="1"/>
  <c r="A6197" i="51" s="1"/>
  <c r="A6198" i="51" s="1"/>
  <c r="A6199" i="51" s="1"/>
  <c r="A6200" i="51" s="1"/>
  <c r="A6201" i="51" s="1"/>
  <c r="A6202" i="51" s="1"/>
  <c r="A6203" i="51" s="1"/>
  <c r="A6204" i="51" s="1"/>
  <c r="A6205" i="51" s="1"/>
  <c r="A6206" i="51" s="1"/>
  <c r="A6207" i="51" s="1"/>
  <c r="A6208" i="51" s="1"/>
  <c r="A6209" i="51" s="1"/>
  <c r="A6210" i="51" s="1"/>
  <c r="A6211" i="51" s="1"/>
  <c r="A6212" i="51" s="1"/>
  <c r="A6213" i="51" s="1"/>
  <c r="A6214" i="51" s="1"/>
  <c r="A6215" i="51" s="1"/>
  <c r="A6216" i="51" s="1"/>
  <c r="A6217" i="51" s="1"/>
  <c r="A6218" i="51" s="1"/>
  <c r="A6219" i="51" s="1"/>
  <c r="A6220" i="51" s="1"/>
  <c r="A6221" i="51" s="1"/>
  <c r="A6222" i="51" s="1"/>
  <c r="A6223" i="51" s="1"/>
  <c r="A6224" i="51" s="1"/>
  <c r="A6225" i="51" s="1"/>
  <c r="A6226" i="51" s="1"/>
  <c r="A6227" i="51" s="1"/>
  <c r="A6228" i="51" s="1"/>
  <c r="A6229" i="51" s="1"/>
  <c r="A6230" i="51" s="1"/>
  <c r="A6231" i="51" s="1"/>
  <c r="A6232" i="51" s="1"/>
  <c r="A6233" i="51" s="1"/>
  <c r="A6234" i="51" s="1"/>
  <c r="A6235" i="51" s="1"/>
  <c r="A6236" i="51" s="1"/>
  <c r="A6237" i="51" s="1"/>
  <c r="A6238" i="51" s="1"/>
  <c r="A6239" i="51" s="1"/>
  <c r="A6240" i="51" s="1"/>
  <c r="A6241" i="51" s="1"/>
  <c r="A6242" i="51" s="1"/>
  <c r="A6243" i="51" s="1"/>
  <c r="A6244" i="51" s="1"/>
  <c r="A6245" i="51" s="1"/>
  <c r="A6246" i="51" s="1"/>
  <c r="A6247" i="51" s="1"/>
  <c r="A6248" i="51" s="1"/>
  <c r="A6249" i="51" s="1"/>
  <c r="A6250" i="51" s="1"/>
  <c r="A6251" i="51" s="1"/>
  <c r="A6252" i="51" s="1"/>
  <c r="A6253" i="51" s="1"/>
  <c r="A6254" i="51" s="1"/>
  <c r="A6255" i="51" s="1"/>
  <c r="A6256" i="51" s="1"/>
  <c r="A6257" i="51" s="1"/>
  <c r="A6258" i="51" s="1"/>
  <c r="A6259" i="51" s="1"/>
  <c r="A6260" i="51" s="1"/>
  <c r="A6261" i="51" s="1"/>
  <c r="A6262" i="51" s="1"/>
  <c r="A6263" i="51" s="1"/>
  <c r="A6264" i="51" s="1"/>
  <c r="A6265" i="51" s="1"/>
  <c r="A6266" i="51" s="1"/>
  <c r="A6267" i="51" s="1"/>
  <c r="A6268" i="51" s="1"/>
  <c r="A6269" i="51" s="1"/>
  <c r="A6270" i="51" s="1"/>
  <c r="A6271" i="51" s="1"/>
  <c r="A6272" i="51" s="1"/>
  <c r="A6273" i="51" s="1"/>
  <c r="A6274" i="51" s="1"/>
  <c r="A6275" i="51" s="1"/>
  <c r="A6276" i="51" s="1"/>
  <c r="A6277" i="51" s="1"/>
  <c r="A6278" i="51" s="1"/>
  <c r="A6279" i="51" s="1"/>
  <c r="A6280" i="51" s="1"/>
  <c r="A6281" i="51" s="1"/>
  <c r="A6282" i="51" s="1"/>
  <c r="A6283" i="51" s="1"/>
  <c r="A6284" i="51" s="1"/>
  <c r="A6285" i="51" s="1"/>
  <c r="A6286" i="51" s="1"/>
  <c r="A6287" i="51" s="1"/>
  <c r="A6288" i="51" s="1"/>
  <c r="A6289" i="51" s="1"/>
  <c r="A6290" i="51" s="1"/>
  <c r="A6291" i="51" s="1"/>
  <c r="A6292" i="51" s="1"/>
  <c r="A6293" i="51" s="1"/>
  <c r="A6294" i="51" s="1"/>
  <c r="A6295" i="51" s="1"/>
  <c r="A6296" i="51" s="1"/>
  <c r="A6297" i="51" s="1"/>
  <c r="A6298" i="51" s="1"/>
  <c r="A6299" i="51" s="1"/>
  <c r="A6300" i="51" s="1"/>
  <c r="A6301" i="51" s="1"/>
  <c r="A6302" i="51" s="1"/>
  <c r="A6303" i="51" s="1"/>
  <c r="A6304" i="51" s="1"/>
  <c r="A6305" i="51" s="1"/>
  <c r="A6306" i="51" s="1"/>
  <c r="A6307" i="51" s="1"/>
  <c r="A6308" i="51" s="1"/>
  <c r="A6309" i="51" s="1"/>
  <c r="A6310" i="51" s="1"/>
  <c r="A6311" i="51" s="1"/>
  <c r="A6312" i="51" s="1"/>
  <c r="A6313" i="51" s="1"/>
  <c r="A6314" i="51" s="1"/>
  <c r="A6315" i="51" s="1"/>
  <c r="A6316" i="51" s="1"/>
  <c r="A6317" i="51" s="1"/>
  <c r="A6318" i="51" s="1"/>
  <c r="A6319" i="51" s="1"/>
  <c r="A6320" i="51" s="1"/>
  <c r="A6321" i="51" s="1"/>
  <c r="A6322" i="51" s="1"/>
  <c r="A6323" i="51" s="1"/>
  <c r="A6324" i="51" s="1"/>
  <c r="A6325" i="51" s="1"/>
  <c r="A6326" i="51" s="1"/>
  <c r="A6327" i="51" s="1"/>
  <c r="A6328" i="51" s="1"/>
  <c r="A6329" i="51" s="1"/>
  <c r="A6330" i="51" s="1"/>
  <c r="A6331" i="51" s="1"/>
  <c r="A6332" i="51" s="1"/>
  <c r="A6333" i="51" s="1"/>
  <c r="A6334" i="51" s="1"/>
  <c r="A6335" i="51" s="1"/>
  <c r="A6336" i="51" s="1"/>
  <c r="A6337" i="51" s="1"/>
  <c r="A6338" i="51" s="1"/>
  <c r="A6339" i="51" s="1"/>
  <c r="A6340" i="51" s="1"/>
  <c r="A6341" i="51" s="1"/>
  <c r="A6342" i="51" s="1"/>
  <c r="A6343" i="51" s="1"/>
  <c r="A6344" i="51" s="1"/>
  <c r="A6345" i="51" s="1"/>
  <c r="A6346" i="51" s="1"/>
  <c r="A6347" i="51" s="1"/>
  <c r="A6348" i="51" s="1"/>
  <c r="A6349" i="51" s="1"/>
  <c r="A6350" i="51" s="1"/>
  <c r="A6351" i="51" s="1"/>
  <c r="A6352" i="51" s="1"/>
  <c r="A6353" i="51" s="1"/>
  <c r="A6354" i="51" s="1"/>
  <c r="A6355" i="51" s="1"/>
  <c r="A6356" i="51" s="1"/>
  <c r="A6357" i="51" s="1"/>
  <c r="A6358" i="51" s="1"/>
  <c r="A6359" i="51" s="1"/>
  <c r="A6360" i="51" s="1"/>
  <c r="A6361" i="51" s="1"/>
  <c r="A6362" i="51" s="1"/>
  <c r="A6363" i="51" s="1"/>
  <c r="A6364" i="51" s="1"/>
  <c r="A6365" i="51" s="1"/>
  <c r="A6366" i="51" s="1"/>
  <c r="A6367" i="51" s="1"/>
  <c r="A6368" i="51" s="1"/>
  <c r="A6369" i="51" s="1"/>
  <c r="A6370" i="51" s="1"/>
  <c r="A6371" i="51" s="1"/>
  <c r="A6372" i="51" s="1"/>
  <c r="A6373" i="51" s="1"/>
  <c r="A6374" i="51" s="1"/>
  <c r="A6375" i="51" s="1"/>
  <c r="A6376" i="51" s="1"/>
  <c r="A6377" i="51" s="1"/>
  <c r="A6378" i="51" s="1"/>
  <c r="A6379" i="51" s="1"/>
  <c r="A6380" i="51" s="1"/>
  <c r="A6381" i="51" s="1"/>
  <c r="A6382" i="51" s="1"/>
  <c r="A6383" i="51" s="1"/>
  <c r="A6384" i="51" s="1"/>
  <c r="A6385" i="51" s="1"/>
  <c r="A6386" i="51" s="1"/>
  <c r="A6387" i="51" s="1"/>
  <c r="A6388" i="51" s="1"/>
  <c r="A6389" i="51" s="1"/>
  <c r="A6390" i="51" s="1"/>
  <c r="A6391" i="51" s="1"/>
  <c r="A6392" i="51" s="1"/>
  <c r="A6393" i="51" s="1"/>
  <c r="A6394" i="51" s="1"/>
  <c r="A6395" i="51" s="1"/>
  <c r="A6396" i="51" s="1"/>
  <c r="A6397" i="51" s="1"/>
  <c r="A6398" i="51" s="1"/>
  <c r="A6399" i="51" s="1"/>
  <c r="A6400" i="51" s="1"/>
  <c r="A6401" i="51" s="1"/>
  <c r="A6402" i="51" s="1"/>
  <c r="A6403" i="51" s="1"/>
  <c r="A6404" i="51" s="1"/>
  <c r="A6405" i="51" s="1"/>
  <c r="A6406" i="51" s="1"/>
  <c r="A6407" i="51" s="1"/>
  <c r="A6408" i="51" s="1"/>
  <c r="A6409" i="51" s="1"/>
  <c r="A6410" i="51" s="1"/>
  <c r="A6411" i="51" s="1"/>
  <c r="A6412" i="51" s="1"/>
  <c r="A6413" i="51" s="1"/>
  <c r="A6414" i="51" s="1"/>
  <c r="A6415" i="51" s="1"/>
  <c r="A6416" i="51" s="1"/>
  <c r="A6417" i="51" s="1"/>
  <c r="A6418" i="51" s="1"/>
  <c r="A6419" i="51" s="1"/>
  <c r="A6420" i="51" s="1"/>
  <c r="A6421" i="51" s="1"/>
  <c r="A6422" i="51" s="1"/>
  <c r="A6423" i="51" s="1"/>
  <c r="A6424" i="51" s="1"/>
  <c r="A6425" i="51" s="1"/>
  <c r="A6426" i="51" s="1"/>
  <c r="A6427" i="51" s="1"/>
  <c r="A6428" i="51" s="1"/>
  <c r="A6429" i="51" s="1"/>
  <c r="A6430" i="51" s="1"/>
  <c r="A6431" i="51" s="1"/>
  <c r="A6432" i="51" s="1"/>
  <c r="A6433" i="51" s="1"/>
  <c r="A6434" i="51" s="1"/>
  <c r="A6435" i="51" s="1"/>
  <c r="A6436" i="51" s="1"/>
  <c r="A6437" i="51" s="1"/>
  <c r="A6438" i="51" s="1"/>
  <c r="A6439" i="51" s="1"/>
  <c r="A6440" i="51" s="1"/>
  <c r="A6441" i="51" s="1"/>
  <c r="A6442" i="51" s="1"/>
  <c r="A6443" i="51" s="1"/>
  <c r="A6444" i="51" s="1"/>
  <c r="A6445" i="51" s="1"/>
  <c r="A6446" i="51" s="1"/>
  <c r="A6447" i="51" s="1"/>
  <c r="A6448" i="51" s="1"/>
  <c r="A6449" i="51" s="1"/>
  <c r="A6450" i="51" s="1"/>
  <c r="A6451" i="51" s="1"/>
  <c r="A6452" i="51" s="1"/>
  <c r="A6453" i="51" s="1"/>
  <c r="A6454" i="51" s="1"/>
  <c r="A6455" i="51" s="1"/>
  <c r="A6456" i="51" s="1"/>
  <c r="A6457" i="51" s="1"/>
  <c r="A6458" i="51" s="1"/>
  <c r="A6459" i="51" s="1"/>
  <c r="A6460" i="51" s="1"/>
  <c r="A6461" i="51" s="1"/>
  <c r="A6462" i="51" s="1"/>
  <c r="A6463" i="51" s="1"/>
  <c r="A6464" i="51" s="1"/>
  <c r="A6465" i="51" s="1"/>
  <c r="A6466" i="51" s="1"/>
  <c r="A6467" i="51" s="1"/>
  <c r="A6468" i="51" s="1"/>
  <c r="A6469" i="51" s="1"/>
  <c r="A6470" i="51" s="1"/>
  <c r="A6471" i="51" s="1"/>
  <c r="A6472" i="51" s="1"/>
  <c r="A6473" i="51" s="1"/>
  <c r="A6474" i="51" s="1"/>
  <c r="A6475" i="51" s="1"/>
  <c r="A6476" i="51" s="1"/>
  <c r="A6477" i="51" s="1"/>
  <c r="A6478" i="51" s="1"/>
  <c r="A6479" i="51" s="1"/>
  <c r="A6480" i="51" s="1"/>
  <c r="A6481" i="51" s="1"/>
  <c r="A6482" i="51" s="1"/>
  <c r="A6483" i="51" s="1"/>
  <c r="A6484" i="51" s="1"/>
  <c r="A6485" i="51" s="1"/>
  <c r="A6486" i="51" s="1"/>
  <c r="A6487" i="51" s="1"/>
  <c r="A6488" i="51" s="1"/>
  <c r="A6489" i="51" s="1"/>
  <c r="A6490" i="51" s="1"/>
  <c r="A6491" i="51" s="1"/>
  <c r="A6492" i="51" s="1"/>
  <c r="A6493" i="51" s="1"/>
  <c r="A6494" i="51" s="1"/>
  <c r="A6495" i="51" s="1"/>
  <c r="A6496" i="51" s="1"/>
  <c r="A6497" i="51" s="1"/>
  <c r="A6498" i="51" s="1"/>
  <c r="A6499" i="51" s="1"/>
  <c r="A6500" i="51" s="1"/>
  <c r="A6501" i="51" s="1"/>
  <c r="A6502" i="51" s="1"/>
  <c r="A6503" i="51" s="1"/>
  <c r="A6504" i="51" s="1"/>
  <c r="A6505" i="51" s="1"/>
  <c r="A6506" i="51" s="1"/>
  <c r="A6507" i="51" s="1"/>
  <c r="A6508" i="51" s="1"/>
  <c r="A6509" i="51" s="1"/>
  <c r="A6510" i="51" s="1"/>
  <c r="A6511" i="51" s="1"/>
  <c r="A6512" i="51" s="1"/>
  <c r="A6513" i="51" s="1"/>
  <c r="A6514" i="51" s="1"/>
  <c r="A6515" i="51" s="1"/>
  <c r="A6516" i="51" s="1"/>
  <c r="A6517" i="51" s="1"/>
  <c r="A6518" i="51" s="1"/>
  <c r="A6519" i="51" s="1"/>
  <c r="A6520" i="51" s="1"/>
  <c r="A6521" i="51" s="1"/>
  <c r="A6522" i="51" s="1"/>
  <c r="A6523" i="51" s="1"/>
  <c r="A6524" i="51" s="1"/>
  <c r="A6525" i="51" s="1"/>
  <c r="A6526" i="51" s="1"/>
  <c r="A6527" i="51" s="1"/>
  <c r="A6528" i="51" s="1"/>
  <c r="A6529" i="51" s="1"/>
  <c r="A6530" i="51" s="1"/>
  <c r="A6531" i="51" s="1"/>
  <c r="A6532" i="51" s="1"/>
  <c r="A6533" i="51" s="1"/>
  <c r="A6534" i="51" s="1"/>
  <c r="A6535" i="51" s="1"/>
  <c r="A6536" i="51" s="1"/>
  <c r="A6537" i="51" s="1"/>
  <c r="A6538" i="51" s="1"/>
  <c r="A6539" i="51" s="1"/>
  <c r="A6540" i="51" s="1"/>
  <c r="A6541" i="51" s="1"/>
  <c r="A6542" i="51" s="1"/>
  <c r="A6543" i="51" s="1"/>
  <c r="A6544" i="51" s="1"/>
  <c r="A6545" i="51" s="1"/>
  <c r="A6546" i="51" s="1"/>
  <c r="A6547" i="51" s="1"/>
  <c r="A6548" i="51" s="1"/>
  <c r="A6549" i="51" s="1"/>
  <c r="A6550" i="51" s="1"/>
  <c r="A6551" i="51" s="1"/>
  <c r="A6552" i="51" s="1"/>
  <c r="A6553" i="51" s="1"/>
  <c r="A6554" i="51" s="1"/>
  <c r="A6555" i="51" s="1"/>
  <c r="A6556" i="51" s="1"/>
  <c r="A6557" i="51" s="1"/>
  <c r="A6558" i="51" s="1"/>
  <c r="A6559" i="51" s="1"/>
  <c r="A6560" i="51" s="1"/>
  <c r="A6561" i="51" s="1"/>
  <c r="A6562" i="51" s="1"/>
  <c r="A6563" i="51" s="1"/>
  <c r="A6564" i="51" s="1"/>
  <c r="A6565" i="51" s="1"/>
  <c r="A6566" i="51" s="1"/>
  <c r="A6567" i="51" s="1"/>
  <c r="A6568" i="51" s="1"/>
  <c r="A6569" i="51" s="1"/>
  <c r="A6570" i="51" s="1"/>
  <c r="A6571" i="51" s="1"/>
  <c r="A6572" i="51" s="1"/>
  <c r="A6573" i="51" s="1"/>
  <c r="A6574" i="51" s="1"/>
  <c r="A6575" i="51" s="1"/>
  <c r="A6576" i="51" s="1"/>
  <c r="A6577" i="51" s="1"/>
  <c r="A6578" i="51" s="1"/>
  <c r="A6579" i="51" s="1"/>
  <c r="A6580" i="51" s="1"/>
  <c r="A6581" i="51" s="1"/>
  <c r="A6582" i="51" s="1"/>
  <c r="A6583" i="51" s="1"/>
  <c r="A6584" i="51" s="1"/>
  <c r="A6585" i="51" s="1"/>
  <c r="A6586" i="51" s="1"/>
  <c r="A6587" i="51" s="1"/>
  <c r="A6588" i="51" s="1"/>
  <c r="A6589" i="51" s="1"/>
  <c r="A6590" i="51" s="1"/>
  <c r="A6591" i="51" s="1"/>
  <c r="A6592" i="51" s="1"/>
  <c r="A6593" i="51" s="1"/>
  <c r="A6594" i="51" s="1"/>
  <c r="A6595" i="51" s="1"/>
  <c r="A6596" i="51" s="1"/>
  <c r="A6597" i="51" s="1"/>
  <c r="A6598" i="51" s="1"/>
  <c r="A6599" i="51" s="1"/>
  <c r="A6600" i="51" s="1"/>
  <c r="A6601" i="51" s="1"/>
  <c r="A6602" i="51" s="1"/>
  <c r="A6603" i="51" s="1"/>
  <c r="A6604" i="51" s="1"/>
  <c r="A6605" i="51" s="1"/>
  <c r="A6606" i="51" s="1"/>
  <c r="A6607" i="51" s="1"/>
  <c r="A6608" i="51" s="1"/>
  <c r="A6609" i="51" s="1"/>
  <c r="A6610" i="51" s="1"/>
  <c r="A6611" i="51" s="1"/>
  <c r="A6612" i="51" s="1"/>
  <c r="A6613" i="51" s="1"/>
  <c r="A6614" i="51" s="1"/>
  <c r="A6615" i="51" s="1"/>
  <c r="A6616" i="51" s="1"/>
  <c r="A6617" i="51" s="1"/>
  <c r="A6618" i="51" s="1"/>
  <c r="A6619" i="51" s="1"/>
  <c r="A6620" i="51" s="1"/>
  <c r="A6621" i="51" s="1"/>
  <c r="A6622" i="51" s="1"/>
  <c r="A6623" i="51" s="1"/>
  <c r="A6624" i="51" s="1"/>
  <c r="A6625" i="51" s="1"/>
  <c r="A6626" i="51" s="1"/>
  <c r="A6627" i="51" s="1"/>
  <c r="A6628" i="51" s="1"/>
  <c r="A6629" i="51" s="1"/>
  <c r="A6630" i="51" s="1"/>
  <c r="A6631" i="51" s="1"/>
  <c r="A6632" i="51" s="1"/>
  <c r="A6633" i="51" s="1"/>
  <c r="A6634" i="51" s="1"/>
  <c r="A6635" i="51" s="1"/>
  <c r="A6636" i="51" s="1"/>
  <c r="A6637" i="51" s="1"/>
  <c r="A6638" i="51" s="1"/>
  <c r="A6639" i="51" s="1"/>
  <c r="A6640" i="51" s="1"/>
  <c r="A6641" i="51" s="1"/>
  <c r="A6642" i="51" s="1"/>
  <c r="A6643" i="51" s="1"/>
  <c r="A6644" i="51" s="1"/>
  <c r="A6645" i="51" s="1"/>
  <c r="A6646" i="51" s="1"/>
  <c r="A6647" i="51" s="1"/>
  <c r="A6648" i="51" s="1"/>
  <c r="A6649" i="51" s="1"/>
  <c r="A6650" i="51" s="1"/>
  <c r="A6651" i="51" s="1"/>
  <c r="A6652" i="51" s="1"/>
  <c r="A6653" i="51" s="1"/>
  <c r="A6654" i="51" s="1"/>
  <c r="A6655" i="51" s="1"/>
  <c r="A6656" i="51" s="1"/>
  <c r="A6657" i="51" s="1"/>
  <c r="A6658" i="51" s="1"/>
  <c r="A6659" i="51" s="1"/>
  <c r="A6660" i="51" s="1"/>
  <c r="A6661" i="51" s="1"/>
  <c r="A6662" i="51" s="1"/>
  <c r="A6663" i="51" s="1"/>
  <c r="A6664" i="51" s="1"/>
  <c r="A6665" i="51" s="1"/>
  <c r="A6666" i="51" s="1"/>
  <c r="A6667" i="51" s="1"/>
  <c r="A6668" i="51" s="1"/>
  <c r="A6669" i="51" s="1"/>
  <c r="A6670" i="51" s="1"/>
  <c r="A6671" i="51" s="1"/>
  <c r="A6672" i="51" s="1"/>
  <c r="A6673" i="51" s="1"/>
  <c r="A6674" i="51" s="1"/>
  <c r="A6675" i="51" s="1"/>
  <c r="A6676" i="51" s="1"/>
  <c r="A6677" i="51" s="1"/>
  <c r="A6678" i="51" s="1"/>
  <c r="A6679" i="51" s="1"/>
  <c r="A6680" i="51" s="1"/>
  <c r="A6681" i="51" s="1"/>
  <c r="A6682" i="51" s="1"/>
  <c r="A6683" i="51" s="1"/>
  <c r="A6684" i="51" s="1"/>
  <c r="A6685" i="51" s="1"/>
  <c r="A6686" i="51" s="1"/>
  <c r="A6687" i="51" s="1"/>
  <c r="A6688" i="51" s="1"/>
  <c r="A6689" i="51" s="1"/>
  <c r="A6690" i="51" s="1"/>
  <c r="A6691" i="51" s="1"/>
  <c r="A6692" i="51" s="1"/>
  <c r="A6693" i="51" s="1"/>
  <c r="A6694" i="51" s="1"/>
  <c r="A6695" i="51" s="1"/>
  <c r="A6696" i="51" s="1"/>
  <c r="A6697" i="51" s="1"/>
  <c r="A6698" i="51" s="1"/>
  <c r="A6699" i="51" s="1"/>
  <c r="A6700" i="51" s="1"/>
  <c r="A6701" i="51" s="1"/>
  <c r="A6702" i="51" s="1"/>
  <c r="A6703" i="51" s="1"/>
  <c r="A6704" i="51" s="1"/>
  <c r="A6705" i="51" s="1"/>
  <c r="A6706" i="51" s="1"/>
  <c r="A6707" i="51" s="1"/>
  <c r="A6708" i="51" s="1"/>
  <c r="A6709" i="51" s="1"/>
  <c r="A6710" i="51" s="1"/>
  <c r="A6711" i="51" s="1"/>
  <c r="A6712" i="51" s="1"/>
  <c r="A6713" i="51" s="1"/>
  <c r="A6714" i="51" s="1"/>
  <c r="A6715" i="51" s="1"/>
  <c r="A6716" i="51" s="1"/>
  <c r="A6717" i="51" s="1"/>
  <c r="A6718" i="51" s="1"/>
  <c r="A6719" i="51" s="1"/>
  <c r="A6720" i="51" s="1"/>
  <c r="A6721" i="51" s="1"/>
  <c r="A6722" i="51" s="1"/>
  <c r="A6723" i="51" s="1"/>
  <c r="A6724" i="51" s="1"/>
  <c r="A6725" i="51" s="1"/>
  <c r="A6726" i="51" s="1"/>
  <c r="A6727" i="51" s="1"/>
  <c r="A6728" i="51" s="1"/>
  <c r="A6729" i="51" s="1"/>
  <c r="A6730" i="51" s="1"/>
  <c r="A6731" i="51" s="1"/>
  <c r="A6732" i="51" s="1"/>
  <c r="A6733" i="51" s="1"/>
  <c r="A6734" i="51" s="1"/>
  <c r="A6735" i="51" s="1"/>
  <c r="A6736" i="51" s="1"/>
  <c r="A6737" i="51" s="1"/>
  <c r="A6738" i="51" s="1"/>
  <c r="A6739" i="51" s="1"/>
  <c r="A6740" i="51" s="1"/>
  <c r="A6741" i="51" s="1"/>
  <c r="A6742" i="51" s="1"/>
  <c r="A6743" i="51" s="1"/>
  <c r="A6744" i="51" s="1"/>
  <c r="A6745" i="51" s="1"/>
  <c r="A6746" i="51" s="1"/>
  <c r="A6747" i="51" s="1"/>
  <c r="A6748" i="51" s="1"/>
  <c r="A6749" i="51" s="1"/>
  <c r="A6750" i="51" s="1"/>
  <c r="A6751" i="51" s="1"/>
  <c r="A6752" i="51" s="1"/>
  <c r="A6753" i="51" s="1"/>
  <c r="A6754" i="51" s="1"/>
  <c r="A6755" i="51" s="1"/>
  <c r="A6756" i="51" s="1"/>
  <c r="A6757" i="51" s="1"/>
  <c r="A6758" i="51" s="1"/>
  <c r="A6759" i="51" s="1"/>
  <c r="A6760" i="51" s="1"/>
  <c r="A6761" i="51" s="1"/>
  <c r="A6762" i="51" s="1"/>
  <c r="A6763" i="51" s="1"/>
  <c r="A6764" i="51" s="1"/>
  <c r="A6765" i="51" s="1"/>
  <c r="A6766" i="51" s="1"/>
  <c r="A6767" i="51" s="1"/>
  <c r="A6768" i="51" s="1"/>
  <c r="A6769" i="51" s="1"/>
  <c r="A6770" i="51" s="1"/>
  <c r="A6771" i="51" s="1"/>
  <c r="A6772" i="51" s="1"/>
  <c r="A6773" i="51" s="1"/>
  <c r="A6774" i="51" s="1"/>
  <c r="A6775" i="51" s="1"/>
  <c r="A6776" i="51" s="1"/>
  <c r="A6777" i="51" s="1"/>
  <c r="A6778" i="51" s="1"/>
  <c r="A6779" i="51" s="1"/>
  <c r="A6780" i="51" s="1"/>
  <c r="A6781" i="51" s="1"/>
  <c r="A6782" i="51" s="1"/>
  <c r="A6783" i="51" s="1"/>
  <c r="A6784" i="51" s="1"/>
  <c r="A6785" i="51" s="1"/>
  <c r="A6786" i="51" s="1"/>
  <c r="A6787" i="51" s="1"/>
  <c r="A6788" i="51" s="1"/>
  <c r="A6789" i="51" s="1"/>
  <c r="A6790" i="51" s="1"/>
  <c r="A6791" i="51" s="1"/>
  <c r="A6792" i="51" s="1"/>
  <c r="A6793" i="51" s="1"/>
  <c r="A6794" i="51" s="1"/>
  <c r="A6795" i="51" s="1"/>
  <c r="A6796" i="51" s="1"/>
  <c r="A6797" i="51" s="1"/>
  <c r="A6798" i="51" s="1"/>
  <c r="A6799" i="51" s="1"/>
  <c r="A6800" i="51" s="1"/>
  <c r="A6801" i="51" s="1"/>
  <c r="A6802" i="51" s="1"/>
  <c r="A6803" i="51" s="1"/>
  <c r="A6804" i="51" s="1"/>
  <c r="A6805" i="51" s="1"/>
  <c r="A6806" i="51" s="1"/>
  <c r="A6807" i="51" s="1"/>
  <c r="A6808" i="51" s="1"/>
  <c r="A6809" i="51" s="1"/>
  <c r="A6810" i="51" s="1"/>
  <c r="A6811" i="51" s="1"/>
  <c r="A6812" i="51" s="1"/>
  <c r="A6813" i="51" s="1"/>
  <c r="A6814" i="51" s="1"/>
  <c r="A6815" i="51" s="1"/>
  <c r="A6816" i="51" s="1"/>
  <c r="A6817" i="51" s="1"/>
  <c r="A6818" i="51" s="1"/>
  <c r="A6819" i="51" s="1"/>
  <c r="A6820" i="51" s="1"/>
  <c r="A6821" i="51" s="1"/>
  <c r="A6822" i="51" s="1"/>
  <c r="A6823" i="51" s="1"/>
  <c r="A6824" i="51" s="1"/>
  <c r="A6825" i="51" s="1"/>
  <c r="A6826" i="51" s="1"/>
  <c r="A6827" i="51" s="1"/>
  <c r="A6828" i="51" s="1"/>
  <c r="A6829" i="51" s="1"/>
  <c r="A6830" i="51" s="1"/>
  <c r="A6831" i="51" s="1"/>
  <c r="A6832" i="51" s="1"/>
  <c r="A6833" i="51" s="1"/>
  <c r="A6834" i="51" s="1"/>
  <c r="A6835" i="51" s="1"/>
  <c r="A6836" i="51" s="1"/>
  <c r="A6837" i="51" s="1"/>
  <c r="A6838" i="51" s="1"/>
  <c r="A6839" i="51" s="1"/>
  <c r="A6840" i="51" s="1"/>
  <c r="A6841" i="51" s="1"/>
  <c r="A6842" i="51" s="1"/>
  <c r="A6843" i="51" s="1"/>
  <c r="A6844" i="51" s="1"/>
  <c r="A6845" i="51" s="1"/>
  <c r="A6846" i="51" s="1"/>
  <c r="A6847" i="51" s="1"/>
  <c r="A6848" i="51" s="1"/>
  <c r="A6849" i="51" s="1"/>
  <c r="A6850" i="51" s="1"/>
  <c r="A6851" i="51" s="1"/>
  <c r="A6852" i="51" s="1"/>
  <c r="A6853" i="51" s="1"/>
  <c r="A6854" i="51" s="1"/>
  <c r="A6855" i="51" s="1"/>
  <c r="A6856" i="51" s="1"/>
  <c r="A6857" i="51" s="1"/>
  <c r="A6858" i="51" s="1"/>
  <c r="A6859" i="51" s="1"/>
  <c r="A6860" i="51" s="1"/>
  <c r="A6861" i="51" s="1"/>
  <c r="A6862" i="51" s="1"/>
  <c r="A6863" i="51" s="1"/>
  <c r="A6864" i="51" s="1"/>
  <c r="A6865" i="51" s="1"/>
  <c r="A6866" i="51" s="1"/>
  <c r="A6867" i="51" s="1"/>
  <c r="A6868" i="51" s="1"/>
  <c r="A6869" i="51" s="1"/>
  <c r="A6870" i="51" s="1"/>
  <c r="A6871" i="51" s="1"/>
  <c r="A6872" i="51" s="1"/>
  <c r="A6873" i="51" s="1"/>
  <c r="A6874" i="51" s="1"/>
  <c r="A6875" i="51" s="1"/>
  <c r="A6876" i="51" s="1"/>
  <c r="A6877" i="51" s="1"/>
  <c r="A6878" i="51" s="1"/>
  <c r="A6879" i="51" s="1"/>
  <c r="A6880" i="51" s="1"/>
  <c r="A6881" i="51" s="1"/>
  <c r="A6882" i="51" s="1"/>
  <c r="A6883" i="51" s="1"/>
  <c r="A6884" i="51" s="1"/>
  <c r="A6885" i="51" s="1"/>
  <c r="A6886" i="51" s="1"/>
  <c r="A6887" i="51" s="1"/>
  <c r="A6888" i="51" s="1"/>
  <c r="A6889" i="51" s="1"/>
  <c r="A6890" i="51" s="1"/>
  <c r="A6891" i="51" s="1"/>
  <c r="A6892" i="51" s="1"/>
  <c r="A6893" i="51" s="1"/>
  <c r="A6894" i="51" s="1"/>
  <c r="A6895" i="51" s="1"/>
  <c r="A6896" i="51" s="1"/>
  <c r="A6897" i="51" s="1"/>
  <c r="A6898" i="51" s="1"/>
  <c r="A6899" i="51" s="1"/>
  <c r="A6900" i="51" s="1"/>
  <c r="A6901" i="51" s="1"/>
  <c r="A6902" i="51" s="1"/>
  <c r="A6903" i="51" s="1"/>
  <c r="A6904" i="51" s="1"/>
  <c r="A6905" i="51" s="1"/>
  <c r="A6906" i="51" s="1"/>
  <c r="A6907" i="51" s="1"/>
  <c r="A6908" i="51" s="1"/>
  <c r="A6909" i="51" s="1"/>
  <c r="A6910" i="51" s="1"/>
  <c r="A6911" i="51" s="1"/>
  <c r="A6912" i="51" s="1"/>
  <c r="A6913" i="51" s="1"/>
  <c r="A6914" i="51" s="1"/>
  <c r="A6915" i="51" s="1"/>
  <c r="A6916" i="51" s="1"/>
  <c r="A6917" i="51" s="1"/>
  <c r="A6918" i="51" s="1"/>
  <c r="A6919" i="51" s="1"/>
  <c r="A6920" i="51" s="1"/>
  <c r="A6921" i="51" s="1"/>
  <c r="A6922" i="51" s="1"/>
  <c r="A6923" i="51" s="1"/>
  <c r="A6924" i="51" s="1"/>
  <c r="A6925" i="51" s="1"/>
  <c r="A6926" i="51" s="1"/>
  <c r="A6927" i="51" s="1"/>
  <c r="A6928" i="51" s="1"/>
  <c r="A6929" i="51" s="1"/>
  <c r="A6930" i="51" s="1"/>
  <c r="A6931" i="51" s="1"/>
  <c r="A6932" i="51" s="1"/>
  <c r="A6933" i="51" s="1"/>
  <c r="A6934" i="51" s="1"/>
  <c r="A6935" i="51" s="1"/>
  <c r="A6936" i="51" s="1"/>
  <c r="A6937" i="51" s="1"/>
  <c r="A6938" i="51" s="1"/>
  <c r="A6939" i="51" s="1"/>
  <c r="A6940" i="51" s="1"/>
  <c r="A6941" i="51" s="1"/>
  <c r="A6942" i="51" s="1"/>
  <c r="A6943" i="51" s="1"/>
  <c r="A6944" i="51" s="1"/>
  <c r="A6945" i="51" s="1"/>
  <c r="A6946" i="51" s="1"/>
  <c r="A6947" i="51" s="1"/>
  <c r="A6948" i="51" s="1"/>
  <c r="A6949" i="51" s="1"/>
  <c r="A6950" i="51" s="1"/>
  <c r="A6951" i="51" s="1"/>
  <c r="A6952" i="51" s="1"/>
  <c r="A6953" i="51" s="1"/>
  <c r="A6954" i="51" s="1"/>
  <c r="A6955" i="51" s="1"/>
  <c r="A6956" i="51" s="1"/>
  <c r="A6957" i="51" s="1"/>
  <c r="A6958" i="51" s="1"/>
  <c r="A6959" i="51" s="1"/>
  <c r="A6960" i="51" s="1"/>
  <c r="A6961" i="51" s="1"/>
  <c r="A6962" i="51" s="1"/>
  <c r="A6963" i="51" s="1"/>
  <c r="A6964" i="51" s="1"/>
  <c r="A6965" i="51" s="1"/>
  <c r="A6966" i="51" s="1"/>
  <c r="A6967" i="51" s="1"/>
  <c r="A6968" i="51" s="1"/>
  <c r="A6969" i="51" s="1"/>
  <c r="A6970" i="51" s="1"/>
  <c r="A6971" i="51" s="1"/>
  <c r="A6972" i="51" s="1"/>
  <c r="A6973" i="51" s="1"/>
  <c r="A6974" i="51" s="1"/>
  <c r="A6975" i="51" s="1"/>
  <c r="A6976" i="51" s="1"/>
  <c r="A6977" i="51" s="1"/>
  <c r="A6978" i="51" s="1"/>
  <c r="A6979" i="51" s="1"/>
  <c r="A6980" i="51" s="1"/>
  <c r="A6981" i="51" s="1"/>
  <c r="A6982" i="51" s="1"/>
  <c r="A6983" i="51" s="1"/>
  <c r="A6984" i="51" s="1"/>
  <c r="A6985" i="51" s="1"/>
  <c r="A6986" i="51" s="1"/>
  <c r="A6987" i="51" s="1"/>
  <c r="A6988" i="51" s="1"/>
  <c r="A6989" i="51" s="1"/>
  <c r="A6990" i="51" s="1"/>
  <c r="A6991" i="51" s="1"/>
  <c r="A6992" i="51" s="1"/>
  <c r="A6993" i="51" s="1"/>
  <c r="A6994" i="51" s="1"/>
  <c r="A6995" i="51" s="1"/>
  <c r="A6996" i="51" s="1"/>
  <c r="A6997" i="51" s="1"/>
  <c r="A6998" i="51" s="1"/>
  <c r="A6999" i="51" s="1"/>
  <c r="A7000" i="51" s="1"/>
  <c r="A7001" i="51" s="1"/>
  <c r="A7002" i="51" s="1"/>
  <c r="A7003" i="51" s="1"/>
  <c r="A7004" i="51" s="1"/>
  <c r="A7005" i="51" s="1"/>
  <c r="A7006" i="51" s="1"/>
  <c r="A7007" i="51" s="1"/>
  <c r="A7008" i="51" s="1"/>
  <c r="A7009" i="51" s="1"/>
  <c r="A7010" i="51" s="1"/>
  <c r="A7011" i="51" s="1"/>
  <c r="A7012" i="51" s="1"/>
  <c r="A7013" i="51" s="1"/>
  <c r="A7014" i="51" s="1"/>
  <c r="A7015" i="51" s="1"/>
  <c r="A7016" i="51" s="1"/>
  <c r="A7017" i="51" s="1"/>
  <c r="A7018" i="51" s="1"/>
  <c r="A7019" i="51" s="1"/>
  <c r="A7020" i="51" s="1"/>
  <c r="A7021" i="51" s="1"/>
  <c r="A7022" i="51" s="1"/>
  <c r="A7023" i="51" s="1"/>
  <c r="A7024" i="51" s="1"/>
  <c r="A7025" i="51" s="1"/>
  <c r="A7026" i="51" s="1"/>
  <c r="A7027" i="51" s="1"/>
  <c r="A7028" i="51" s="1"/>
  <c r="A7029" i="51" s="1"/>
  <c r="A7030" i="51" s="1"/>
  <c r="A7031" i="51" s="1"/>
  <c r="A7032" i="51" s="1"/>
  <c r="A7033" i="51" s="1"/>
  <c r="A7034" i="51" s="1"/>
  <c r="A7035" i="51" s="1"/>
  <c r="A7036" i="51" s="1"/>
  <c r="A7037" i="51" s="1"/>
  <c r="A7038" i="51" s="1"/>
  <c r="A7039" i="51" s="1"/>
  <c r="A7040" i="51" s="1"/>
  <c r="A7041" i="51" s="1"/>
  <c r="A7042" i="51" s="1"/>
  <c r="A7043" i="51" s="1"/>
  <c r="A7044" i="51" s="1"/>
  <c r="A7045" i="51" s="1"/>
  <c r="A7046" i="51" s="1"/>
  <c r="A7047" i="51" s="1"/>
  <c r="A7048" i="51" s="1"/>
  <c r="A7049" i="51" s="1"/>
  <c r="A7050" i="51" s="1"/>
  <c r="A7051" i="51" s="1"/>
  <c r="A7052" i="51" s="1"/>
  <c r="A7053" i="51" s="1"/>
  <c r="A7054" i="51" s="1"/>
  <c r="A7055" i="51" s="1"/>
  <c r="A7056" i="51" s="1"/>
  <c r="A7057" i="51" s="1"/>
  <c r="A7058" i="51" s="1"/>
  <c r="A7059" i="51" s="1"/>
  <c r="A7060" i="51" s="1"/>
  <c r="A7061" i="51" s="1"/>
  <c r="A7062" i="51" s="1"/>
  <c r="A7063" i="51" s="1"/>
  <c r="A7064" i="51" s="1"/>
  <c r="A7065" i="51" s="1"/>
  <c r="A7066" i="51" s="1"/>
  <c r="A7067" i="51" s="1"/>
  <c r="A7068" i="51" s="1"/>
  <c r="A7069" i="51" s="1"/>
  <c r="A7070" i="51" s="1"/>
  <c r="A7071" i="51" s="1"/>
  <c r="A7072" i="51" s="1"/>
  <c r="A7073" i="51" s="1"/>
  <c r="A7074" i="51" s="1"/>
  <c r="A7075" i="51" s="1"/>
  <c r="A7076" i="51" s="1"/>
  <c r="A7077" i="51" s="1"/>
  <c r="A7078" i="51" s="1"/>
  <c r="A7079" i="51" s="1"/>
  <c r="A7080" i="51" s="1"/>
  <c r="A7081" i="51" s="1"/>
  <c r="A7082" i="51" s="1"/>
  <c r="A7083" i="51" s="1"/>
  <c r="A7084" i="51" s="1"/>
  <c r="A7085" i="51" s="1"/>
  <c r="A7086" i="51" s="1"/>
  <c r="A7087" i="51" s="1"/>
  <c r="A7088" i="51" s="1"/>
  <c r="A7089" i="51" s="1"/>
  <c r="A7090" i="51" s="1"/>
  <c r="A7091" i="51" s="1"/>
  <c r="A7092" i="51" s="1"/>
  <c r="A7093" i="51" s="1"/>
  <c r="A7094" i="51" s="1"/>
  <c r="A7095" i="51" s="1"/>
  <c r="A7096" i="51" s="1"/>
  <c r="A7097" i="51" s="1"/>
  <c r="A7098" i="51" s="1"/>
  <c r="A7099" i="51" s="1"/>
  <c r="A7100" i="51" s="1"/>
  <c r="A7101" i="51" s="1"/>
  <c r="A7102" i="51" s="1"/>
  <c r="A7103" i="51" s="1"/>
  <c r="A7104" i="51" s="1"/>
  <c r="A7105" i="51" s="1"/>
  <c r="A7106" i="51" s="1"/>
  <c r="A7107" i="51" s="1"/>
  <c r="A7108" i="51" s="1"/>
  <c r="A7109" i="51" s="1"/>
  <c r="A7110" i="51" s="1"/>
  <c r="A7111" i="51" s="1"/>
  <c r="A7112" i="51" s="1"/>
  <c r="A7113" i="51" s="1"/>
  <c r="A7114" i="51" s="1"/>
  <c r="A7115" i="51" s="1"/>
  <c r="A7116" i="51" s="1"/>
  <c r="A7117" i="51" s="1"/>
  <c r="A7118" i="51" s="1"/>
  <c r="A7119" i="51" s="1"/>
  <c r="A7120" i="51" s="1"/>
  <c r="A7121" i="51" s="1"/>
  <c r="A7122" i="51" s="1"/>
  <c r="A7123" i="51" s="1"/>
  <c r="A7124" i="51" s="1"/>
  <c r="A7125" i="51" s="1"/>
  <c r="A7126" i="51" s="1"/>
  <c r="A7127" i="51" s="1"/>
  <c r="A7128" i="51" s="1"/>
  <c r="A7129" i="51" s="1"/>
  <c r="A7130" i="51" s="1"/>
  <c r="A7131" i="51" s="1"/>
  <c r="A7132" i="51" s="1"/>
  <c r="A7133" i="51" s="1"/>
  <c r="A7134" i="51" s="1"/>
  <c r="A7135" i="51" s="1"/>
  <c r="A7136" i="51" s="1"/>
  <c r="A7137" i="51" s="1"/>
  <c r="A7138" i="51" s="1"/>
  <c r="A7139" i="51" s="1"/>
  <c r="A7140" i="51" s="1"/>
  <c r="A7141" i="51" s="1"/>
  <c r="A7142" i="51" s="1"/>
  <c r="A7143" i="51" s="1"/>
  <c r="A7144" i="51" s="1"/>
  <c r="A7145" i="51" s="1"/>
  <c r="A7146" i="51" s="1"/>
  <c r="A7147" i="51" s="1"/>
  <c r="A7148" i="51" s="1"/>
  <c r="A7149" i="51" s="1"/>
  <c r="A7150" i="51" s="1"/>
  <c r="A7151" i="51" s="1"/>
  <c r="A7152" i="51" s="1"/>
  <c r="A7153" i="51" s="1"/>
  <c r="A7154" i="51" s="1"/>
  <c r="A7155" i="51" s="1"/>
  <c r="A7156" i="51" s="1"/>
  <c r="A7157" i="51" s="1"/>
  <c r="A7158" i="51" s="1"/>
  <c r="A7159" i="51" s="1"/>
  <c r="A7160" i="51" s="1"/>
  <c r="A7161" i="51" s="1"/>
  <c r="A7162" i="51" s="1"/>
  <c r="A7163" i="51" s="1"/>
  <c r="A7164" i="51" s="1"/>
  <c r="A7165" i="51" s="1"/>
  <c r="A7166" i="51" s="1"/>
  <c r="A7167" i="51" s="1"/>
  <c r="A7168" i="51" s="1"/>
  <c r="A7169" i="51" s="1"/>
  <c r="A7170" i="51" s="1"/>
  <c r="A7171" i="51" s="1"/>
  <c r="A7172" i="51" s="1"/>
  <c r="A7173" i="51" s="1"/>
  <c r="A7174" i="51" s="1"/>
  <c r="A7175" i="51" s="1"/>
  <c r="A7176" i="51" s="1"/>
  <c r="A7177" i="51" s="1"/>
  <c r="A7178" i="51" s="1"/>
  <c r="A7179" i="51" s="1"/>
  <c r="A7180" i="51" s="1"/>
  <c r="A7181" i="51" s="1"/>
  <c r="A7182" i="51" s="1"/>
  <c r="A7183" i="51" s="1"/>
  <c r="A7184" i="51" s="1"/>
  <c r="A7185" i="51" s="1"/>
  <c r="A7186" i="51" s="1"/>
  <c r="A7187" i="51" s="1"/>
  <c r="A7188" i="51" s="1"/>
  <c r="A7189" i="51" s="1"/>
  <c r="A7190" i="51" s="1"/>
  <c r="A7191" i="51" s="1"/>
  <c r="A7192" i="51" s="1"/>
  <c r="A7193" i="51" s="1"/>
  <c r="A7194" i="51" s="1"/>
  <c r="A7195" i="51" s="1"/>
  <c r="A7196" i="51" s="1"/>
  <c r="A7197" i="51" s="1"/>
  <c r="A7198" i="51" s="1"/>
  <c r="A7199" i="51" s="1"/>
  <c r="A7200" i="51" s="1"/>
  <c r="A7201" i="51" s="1"/>
  <c r="A7202" i="51" s="1"/>
  <c r="A7203" i="51" s="1"/>
  <c r="A7204" i="51" s="1"/>
  <c r="A7205" i="51" s="1"/>
  <c r="A7206" i="51" s="1"/>
  <c r="A7207" i="51" s="1"/>
  <c r="A7208" i="51" s="1"/>
  <c r="A7209" i="51" s="1"/>
  <c r="A7210" i="51" s="1"/>
  <c r="A7211" i="51" s="1"/>
  <c r="A7212" i="51" s="1"/>
  <c r="A7213" i="51" s="1"/>
  <c r="A7214" i="51" s="1"/>
  <c r="A7215" i="51" s="1"/>
  <c r="A7216" i="51" s="1"/>
  <c r="A7217" i="51" s="1"/>
  <c r="A7218" i="51" s="1"/>
  <c r="A7219" i="51" s="1"/>
  <c r="A7220" i="51" s="1"/>
  <c r="A7221" i="51" s="1"/>
  <c r="A7222" i="51" s="1"/>
  <c r="A7223" i="51" s="1"/>
  <c r="A7224" i="51" s="1"/>
  <c r="A7225" i="51" s="1"/>
  <c r="A7226" i="51" s="1"/>
  <c r="A7227" i="51" s="1"/>
  <c r="A7228" i="51" s="1"/>
  <c r="A7229" i="51" s="1"/>
  <c r="A7230" i="51" s="1"/>
  <c r="A7231" i="51" s="1"/>
  <c r="A7232" i="51" s="1"/>
  <c r="A7233" i="51" s="1"/>
  <c r="A7234" i="51" s="1"/>
  <c r="A7235" i="51" s="1"/>
  <c r="A7236" i="51" s="1"/>
  <c r="A7237" i="51" s="1"/>
  <c r="A7238" i="51" s="1"/>
  <c r="A7239" i="51" s="1"/>
  <c r="A7240" i="51" s="1"/>
  <c r="A7241" i="51" s="1"/>
  <c r="A7242" i="51" s="1"/>
  <c r="A7243" i="51" s="1"/>
  <c r="A7244" i="51" s="1"/>
  <c r="A7245" i="51" s="1"/>
  <c r="A7246" i="51" s="1"/>
  <c r="A7247" i="51" s="1"/>
  <c r="A7248" i="51" s="1"/>
  <c r="A7249" i="51" s="1"/>
  <c r="A7250" i="51" s="1"/>
  <c r="A7251" i="51" s="1"/>
  <c r="A7252" i="51" s="1"/>
  <c r="A7253" i="51" s="1"/>
  <c r="A7254" i="51" s="1"/>
  <c r="A7255" i="51" s="1"/>
  <c r="A7256" i="51" s="1"/>
  <c r="A7257" i="51" s="1"/>
  <c r="A7258" i="51" s="1"/>
  <c r="A7259" i="51" s="1"/>
  <c r="A7260" i="51" s="1"/>
  <c r="A7261" i="51" s="1"/>
  <c r="A7262" i="51" s="1"/>
  <c r="A7263" i="51" s="1"/>
  <c r="A7264" i="51" s="1"/>
  <c r="A7265" i="51" s="1"/>
  <c r="A7266" i="51" s="1"/>
  <c r="A7267" i="51" s="1"/>
  <c r="A7268" i="51" s="1"/>
  <c r="A7269" i="51" s="1"/>
  <c r="A7270" i="51" s="1"/>
  <c r="A7271" i="51" s="1"/>
  <c r="A7272" i="51" s="1"/>
  <c r="A7273" i="51" s="1"/>
  <c r="A7274" i="51" s="1"/>
  <c r="A7275" i="51" s="1"/>
  <c r="A7276" i="51" s="1"/>
  <c r="A7277" i="51" s="1"/>
  <c r="A7278" i="51" s="1"/>
  <c r="A7279" i="51" s="1"/>
  <c r="A7280" i="51" s="1"/>
  <c r="A7281" i="51" s="1"/>
  <c r="A7282" i="51" s="1"/>
  <c r="A7283" i="51" s="1"/>
  <c r="A7284" i="51" s="1"/>
  <c r="A7285" i="51" s="1"/>
  <c r="A7286" i="51" s="1"/>
  <c r="A7287" i="51" s="1"/>
  <c r="A7288" i="51" s="1"/>
  <c r="A7289" i="51" s="1"/>
  <c r="A7290" i="51" s="1"/>
  <c r="A7291" i="51" s="1"/>
  <c r="A7292" i="51" s="1"/>
  <c r="A7293" i="51" s="1"/>
  <c r="A7294" i="51" s="1"/>
  <c r="A7295" i="51" s="1"/>
  <c r="A7296" i="51" s="1"/>
  <c r="A7297" i="51" s="1"/>
  <c r="A7298" i="51" s="1"/>
  <c r="A7299" i="51" s="1"/>
  <c r="A7300" i="51" s="1"/>
  <c r="A7301" i="51" s="1"/>
  <c r="A7302" i="51" s="1"/>
  <c r="A7303" i="51" s="1"/>
  <c r="A7304" i="51" s="1"/>
  <c r="A7305" i="51" s="1"/>
  <c r="A7306" i="51" s="1"/>
  <c r="A7307" i="51" s="1"/>
  <c r="A7308" i="51" s="1"/>
  <c r="A7309" i="51" s="1"/>
  <c r="A7310" i="51" s="1"/>
  <c r="A7311" i="51" s="1"/>
  <c r="A7312" i="51" s="1"/>
  <c r="A7313" i="51" s="1"/>
  <c r="A7314" i="51" s="1"/>
  <c r="A7315" i="51" s="1"/>
  <c r="A7316" i="51" s="1"/>
  <c r="A7317" i="51" s="1"/>
  <c r="A7318" i="51" s="1"/>
  <c r="A7319" i="51" s="1"/>
  <c r="A7320" i="51" s="1"/>
  <c r="A7321" i="51" s="1"/>
  <c r="A7322" i="51" s="1"/>
  <c r="A7323" i="51" s="1"/>
  <c r="A7324" i="51" s="1"/>
  <c r="A7325" i="51" s="1"/>
  <c r="A7326" i="51" s="1"/>
  <c r="A7327" i="51" s="1"/>
  <c r="A7328" i="51" s="1"/>
  <c r="A7329" i="51" s="1"/>
  <c r="A7330" i="51" s="1"/>
  <c r="A7331" i="51" s="1"/>
  <c r="A7332" i="51" s="1"/>
  <c r="A7333" i="51" s="1"/>
  <c r="A7334" i="51" s="1"/>
  <c r="A7335" i="51" s="1"/>
  <c r="A7336" i="51" s="1"/>
  <c r="A7337" i="51" s="1"/>
  <c r="A7338" i="51" s="1"/>
  <c r="A7339" i="51" s="1"/>
  <c r="A7340" i="51" s="1"/>
  <c r="A7341" i="51" s="1"/>
  <c r="A7342" i="51" s="1"/>
  <c r="A7343" i="51" s="1"/>
  <c r="A7344" i="51" s="1"/>
  <c r="A7345" i="51" s="1"/>
  <c r="A7346" i="51" s="1"/>
  <c r="A7347" i="51" s="1"/>
  <c r="A7348" i="51" s="1"/>
  <c r="A7349" i="51" s="1"/>
  <c r="A7350" i="51" s="1"/>
  <c r="A7351" i="51" s="1"/>
  <c r="A7352" i="51" s="1"/>
  <c r="A7353" i="51" s="1"/>
  <c r="A7354" i="51" s="1"/>
  <c r="A7355" i="51" s="1"/>
  <c r="A7356" i="51" s="1"/>
  <c r="A7357" i="51" s="1"/>
  <c r="A7358" i="51" s="1"/>
  <c r="A7359" i="51" s="1"/>
  <c r="A7360" i="51" s="1"/>
  <c r="A7361" i="51" s="1"/>
  <c r="A7362" i="51" s="1"/>
  <c r="A7363" i="51" s="1"/>
  <c r="A7364" i="51" s="1"/>
  <c r="A7365" i="51" s="1"/>
  <c r="A7366" i="51" s="1"/>
  <c r="A7367" i="51" s="1"/>
  <c r="A7368" i="51" s="1"/>
  <c r="A7369" i="51" s="1"/>
  <c r="A7370" i="51" s="1"/>
  <c r="A7371" i="51" s="1"/>
  <c r="A7372" i="51" s="1"/>
  <c r="A7373" i="51" s="1"/>
  <c r="A7374" i="51" s="1"/>
  <c r="A7375" i="51" s="1"/>
  <c r="A7376" i="51" s="1"/>
  <c r="A7377" i="51" s="1"/>
  <c r="A7378" i="51" s="1"/>
  <c r="A7379" i="51" s="1"/>
  <c r="A7380" i="51" s="1"/>
  <c r="A7381" i="51" s="1"/>
  <c r="A7382" i="51" s="1"/>
  <c r="A7383" i="51" s="1"/>
  <c r="A7384" i="51" s="1"/>
  <c r="A7385" i="51" s="1"/>
  <c r="A7386" i="51" s="1"/>
  <c r="A7387" i="51" s="1"/>
  <c r="A7388" i="51" s="1"/>
  <c r="A7389" i="51" s="1"/>
  <c r="A7390" i="51" s="1"/>
  <c r="A7391" i="51" s="1"/>
  <c r="A7392" i="51" s="1"/>
  <c r="A7393" i="51" s="1"/>
  <c r="A7394" i="51" s="1"/>
  <c r="A7395" i="51" s="1"/>
  <c r="A7396" i="51" s="1"/>
  <c r="A7397" i="51" s="1"/>
  <c r="A7398" i="51" s="1"/>
  <c r="A7399" i="51" s="1"/>
  <c r="A7400" i="51" s="1"/>
  <c r="A7401" i="51" s="1"/>
  <c r="A7402" i="51" s="1"/>
  <c r="A7403" i="51" s="1"/>
  <c r="A7404" i="51" s="1"/>
  <c r="A7405" i="51" s="1"/>
  <c r="A7406" i="51" s="1"/>
  <c r="A7407" i="51" s="1"/>
  <c r="A7408" i="51" s="1"/>
  <c r="A7409" i="51" s="1"/>
  <c r="A7410" i="51" s="1"/>
  <c r="A7411" i="51" s="1"/>
  <c r="A7412" i="51" s="1"/>
  <c r="A7413" i="51" s="1"/>
  <c r="A7414" i="51" s="1"/>
  <c r="A7415" i="51" s="1"/>
  <c r="A7416" i="51" s="1"/>
  <c r="A7417" i="51" s="1"/>
  <c r="A7418" i="51" s="1"/>
  <c r="A7419" i="51" s="1"/>
  <c r="A7420" i="51" s="1"/>
  <c r="A7421" i="51" s="1"/>
  <c r="A7422" i="51" s="1"/>
  <c r="A7423" i="51" s="1"/>
  <c r="A7424" i="51" s="1"/>
  <c r="A7425" i="51" s="1"/>
  <c r="A7426" i="51" s="1"/>
  <c r="A7427" i="51" s="1"/>
  <c r="A7428" i="51" s="1"/>
  <c r="A7429" i="51" s="1"/>
  <c r="A7430" i="51" s="1"/>
  <c r="A7431" i="51" s="1"/>
  <c r="A7432" i="51" s="1"/>
  <c r="A7433" i="51" s="1"/>
  <c r="A7434" i="51" s="1"/>
  <c r="A7435" i="51" s="1"/>
  <c r="A7436" i="51" s="1"/>
  <c r="A7437" i="51" s="1"/>
  <c r="A7438" i="51" s="1"/>
  <c r="A7439" i="51" s="1"/>
  <c r="A7440" i="51" s="1"/>
  <c r="A7441" i="51" s="1"/>
  <c r="A7442" i="51" s="1"/>
  <c r="A7443" i="51" s="1"/>
  <c r="A7444" i="51" s="1"/>
  <c r="A7445" i="51" s="1"/>
  <c r="A7446" i="51" s="1"/>
  <c r="A7447" i="51" s="1"/>
  <c r="A7448" i="51" s="1"/>
  <c r="A7449" i="51" s="1"/>
  <c r="A7450" i="51" s="1"/>
  <c r="A7451" i="51" s="1"/>
  <c r="A7452" i="51" s="1"/>
  <c r="A7453" i="51" s="1"/>
  <c r="A7454" i="51" s="1"/>
  <c r="A7455" i="51" s="1"/>
  <c r="A7456" i="51" s="1"/>
  <c r="A7457" i="51" s="1"/>
  <c r="A7458" i="51" s="1"/>
  <c r="A7459" i="51" s="1"/>
  <c r="A7460" i="51" s="1"/>
  <c r="A7461" i="51" s="1"/>
  <c r="A7462" i="51" s="1"/>
  <c r="A7463" i="51" s="1"/>
  <c r="A7464" i="51" s="1"/>
  <c r="A7465" i="51" s="1"/>
  <c r="A7466" i="51" s="1"/>
  <c r="A7467" i="51" s="1"/>
  <c r="A7468" i="51" s="1"/>
  <c r="A7469" i="51" s="1"/>
  <c r="A7470" i="51" s="1"/>
  <c r="A7471" i="51" s="1"/>
  <c r="A7472" i="51" s="1"/>
  <c r="A7473" i="51" s="1"/>
  <c r="A7474" i="51" s="1"/>
  <c r="A7475" i="51" s="1"/>
  <c r="A7476" i="51" s="1"/>
  <c r="A7477" i="51" s="1"/>
  <c r="A7478" i="51" s="1"/>
  <c r="A7479" i="51" s="1"/>
  <c r="A7480" i="51" s="1"/>
  <c r="A7481" i="51" s="1"/>
  <c r="A7482" i="51" s="1"/>
  <c r="A7483" i="51" s="1"/>
  <c r="A7484" i="51" s="1"/>
  <c r="A7485" i="51" s="1"/>
  <c r="A7486" i="51" s="1"/>
  <c r="A7487" i="51" s="1"/>
  <c r="A7488" i="51" s="1"/>
  <c r="A7489" i="51" s="1"/>
  <c r="A7490" i="51" s="1"/>
  <c r="A7491" i="51" s="1"/>
  <c r="A7492" i="51" s="1"/>
  <c r="A7493" i="51" s="1"/>
  <c r="A7494" i="51" s="1"/>
  <c r="A7495" i="51" s="1"/>
  <c r="A7496" i="51" s="1"/>
  <c r="A7497" i="51" s="1"/>
  <c r="A7498" i="51" s="1"/>
  <c r="A7499" i="51" s="1"/>
  <c r="A7500" i="51" s="1"/>
  <c r="A7501" i="51" s="1"/>
  <c r="A7502" i="51" s="1"/>
  <c r="A7503" i="51" s="1"/>
  <c r="A7504" i="51" s="1"/>
  <c r="A7505" i="51" s="1"/>
  <c r="A7506" i="51" s="1"/>
  <c r="A7507" i="51" s="1"/>
  <c r="A7508" i="51" s="1"/>
  <c r="A7509" i="51" s="1"/>
  <c r="A7510" i="51" s="1"/>
  <c r="A7511" i="51" s="1"/>
  <c r="A7512" i="51" s="1"/>
  <c r="A7513" i="51" s="1"/>
  <c r="A7514" i="51" s="1"/>
  <c r="A7515" i="51" s="1"/>
  <c r="A7516" i="51" s="1"/>
  <c r="A7517" i="51" s="1"/>
  <c r="A7518" i="51" s="1"/>
  <c r="A7519" i="51" s="1"/>
  <c r="A7520" i="51" s="1"/>
  <c r="A7521" i="51" s="1"/>
  <c r="A7522" i="51" s="1"/>
  <c r="A7523" i="51" s="1"/>
  <c r="A7524" i="51" s="1"/>
  <c r="A7525" i="51" s="1"/>
  <c r="A7526" i="51" s="1"/>
  <c r="A7527" i="51" s="1"/>
  <c r="A7528" i="51" s="1"/>
  <c r="A7529" i="51" s="1"/>
  <c r="A7530" i="51" s="1"/>
  <c r="A7531" i="51" s="1"/>
  <c r="A7532" i="51" s="1"/>
  <c r="A7533" i="51" s="1"/>
  <c r="A7534" i="51" s="1"/>
  <c r="A7535" i="51" s="1"/>
  <c r="A7536" i="51" s="1"/>
  <c r="A7537" i="51" s="1"/>
  <c r="A7538" i="51" s="1"/>
  <c r="A7539" i="51" s="1"/>
  <c r="A7540" i="51" s="1"/>
  <c r="A7541" i="51" s="1"/>
  <c r="A7542" i="51" s="1"/>
  <c r="A7543" i="51" s="1"/>
  <c r="A7544" i="51" s="1"/>
  <c r="A7545" i="51" s="1"/>
  <c r="A7546" i="51" s="1"/>
  <c r="A7547" i="51" s="1"/>
  <c r="A7548" i="51" s="1"/>
  <c r="A7549" i="51" s="1"/>
  <c r="A7550" i="51" s="1"/>
  <c r="A7551" i="51" s="1"/>
  <c r="A7552" i="51" s="1"/>
  <c r="A7553" i="51" s="1"/>
  <c r="A7554" i="51" s="1"/>
  <c r="A7555" i="51" s="1"/>
  <c r="A7556" i="51" s="1"/>
  <c r="A7557" i="51" s="1"/>
  <c r="A7558" i="51" s="1"/>
  <c r="A7559" i="51" s="1"/>
  <c r="A7560" i="51" s="1"/>
  <c r="A7561" i="51" s="1"/>
  <c r="A7562" i="51" s="1"/>
  <c r="A7563" i="51" s="1"/>
  <c r="A7564" i="51" s="1"/>
  <c r="A7565" i="51" s="1"/>
  <c r="A7566" i="51" s="1"/>
  <c r="A7567" i="51" s="1"/>
  <c r="A7568" i="51" s="1"/>
  <c r="A7569" i="51" s="1"/>
  <c r="A7570" i="51" s="1"/>
  <c r="A7571" i="51" s="1"/>
  <c r="A7572" i="51" s="1"/>
  <c r="A7573" i="51" s="1"/>
  <c r="A7574" i="51" s="1"/>
  <c r="A7575" i="51" s="1"/>
  <c r="A7576" i="51" s="1"/>
  <c r="A7577" i="51" s="1"/>
  <c r="A7578" i="51" s="1"/>
  <c r="A7579" i="51" s="1"/>
  <c r="A7580" i="51" s="1"/>
  <c r="A7581" i="51" s="1"/>
  <c r="A7582" i="51" s="1"/>
  <c r="A7583" i="51" s="1"/>
  <c r="A7584" i="51" s="1"/>
  <c r="A7585" i="51" s="1"/>
  <c r="A7586" i="51" s="1"/>
  <c r="A7587" i="51" s="1"/>
  <c r="A7588" i="51" s="1"/>
  <c r="A7589" i="51" s="1"/>
  <c r="A7590" i="51" s="1"/>
  <c r="A7591" i="51" s="1"/>
  <c r="A7592" i="51" s="1"/>
  <c r="A7593" i="51" s="1"/>
  <c r="A7594" i="51" s="1"/>
  <c r="A7595" i="51" s="1"/>
  <c r="A7596" i="51" s="1"/>
  <c r="A7597" i="51" s="1"/>
  <c r="A7598" i="51" s="1"/>
  <c r="A7599" i="51" s="1"/>
  <c r="A7600" i="51" s="1"/>
  <c r="A7601" i="51" s="1"/>
  <c r="A7602" i="51" s="1"/>
  <c r="A7603" i="51" s="1"/>
  <c r="A7604" i="51" s="1"/>
  <c r="A7605" i="51" s="1"/>
  <c r="A7606" i="51" s="1"/>
  <c r="A7607" i="51" s="1"/>
  <c r="A7608" i="51" s="1"/>
  <c r="A7609" i="51" s="1"/>
  <c r="A7610" i="51" s="1"/>
  <c r="A7611" i="51" s="1"/>
  <c r="A7612" i="51" s="1"/>
  <c r="A7613" i="51" s="1"/>
  <c r="A7614" i="51" s="1"/>
  <c r="A7615" i="51" s="1"/>
  <c r="A7616" i="51" s="1"/>
  <c r="A7617" i="51" s="1"/>
  <c r="A7618" i="51" s="1"/>
  <c r="A7619" i="51" s="1"/>
  <c r="A7620" i="51" s="1"/>
  <c r="A7621" i="51" s="1"/>
  <c r="A7622" i="51" s="1"/>
  <c r="A7623" i="51" s="1"/>
  <c r="A7624" i="51" s="1"/>
  <c r="A7625" i="51" s="1"/>
  <c r="A7626" i="51" s="1"/>
  <c r="A7627" i="51" s="1"/>
  <c r="A7628" i="51" s="1"/>
  <c r="A7629" i="51" s="1"/>
  <c r="A7630" i="51" s="1"/>
  <c r="A7631" i="51" s="1"/>
  <c r="A7632" i="51" s="1"/>
  <c r="A7633" i="51" s="1"/>
  <c r="A7634" i="51" s="1"/>
  <c r="A7635" i="51" s="1"/>
  <c r="A7636" i="51" s="1"/>
  <c r="A7637" i="51" s="1"/>
  <c r="A7638" i="51" s="1"/>
  <c r="A7639" i="51" s="1"/>
  <c r="A7640" i="51" s="1"/>
  <c r="A7641" i="51" s="1"/>
  <c r="A7642" i="51" s="1"/>
  <c r="A7643" i="51" s="1"/>
  <c r="A7644" i="51" s="1"/>
  <c r="A7645" i="51" s="1"/>
  <c r="A7646" i="51" s="1"/>
  <c r="A7647" i="51" s="1"/>
  <c r="A7648" i="51" s="1"/>
  <c r="A7649" i="51" s="1"/>
  <c r="A7650" i="51" s="1"/>
  <c r="A7651" i="51" s="1"/>
  <c r="A7652" i="51" s="1"/>
  <c r="A7653" i="51" s="1"/>
  <c r="A7654" i="51" s="1"/>
  <c r="A7655" i="51" s="1"/>
  <c r="A7656" i="51" s="1"/>
  <c r="A7657" i="51" s="1"/>
  <c r="A7658" i="51" s="1"/>
  <c r="A7659" i="51" s="1"/>
  <c r="A7660" i="51" s="1"/>
  <c r="A7661" i="51" s="1"/>
  <c r="A7662" i="51" s="1"/>
  <c r="A7663" i="51" s="1"/>
  <c r="A7664" i="51" s="1"/>
  <c r="A7665" i="51" s="1"/>
  <c r="A7666" i="51" s="1"/>
  <c r="A7667" i="51" s="1"/>
  <c r="A7668" i="51" s="1"/>
  <c r="A7669" i="51" s="1"/>
  <c r="A7670" i="51" s="1"/>
  <c r="A7671" i="51" s="1"/>
  <c r="A7672" i="51" s="1"/>
  <c r="A7673" i="51" s="1"/>
  <c r="A7674" i="51" s="1"/>
  <c r="A7675" i="51" s="1"/>
  <c r="A7676" i="51" s="1"/>
  <c r="A7677" i="51" s="1"/>
  <c r="A7678" i="51" s="1"/>
  <c r="A7679" i="51" s="1"/>
  <c r="A7680" i="51" s="1"/>
  <c r="A7681" i="51" s="1"/>
  <c r="A7682" i="51" s="1"/>
  <c r="A7683" i="51" s="1"/>
  <c r="A7684" i="51" s="1"/>
  <c r="A7685" i="51" s="1"/>
  <c r="A7686" i="51" s="1"/>
  <c r="A7687" i="51" s="1"/>
  <c r="A7688" i="51" s="1"/>
  <c r="A7689" i="51" s="1"/>
  <c r="A7690" i="51" s="1"/>
  <c r="A7691" i="51" s="1"/>
  <c r="A7692" i="51" s="1"/>
  <c r="A7693" i="51" s="1"/>
  <c r="A7694" i="51" s="1"/>
  <c r="A7695" i="51" s="1"/>
  <c r="A7696" i="51" s="1"/>
  <c r="A7697" i="51" s="1"/>
  <c r="A7698" i="51" s="1"/>
  <c r="A7699" i="51" s="1"/>
  <c r="A7700" i="51" s="1"/>
  <c r="A7701" i="51" s="1"/>
  <c r="A7702" i="51" s="1"/>
  <c r="A7703" i="51" s="1"/>
  <c r="A7704" i="51" s="1"/>
  <c r="A7705" i="51" s="1"/>
  <c r="A7706" i="51" s="1"/>
  <c r="A7707" i="51" s="1"/>
  <c r="A7708" i="51" s="1"/>
  <c r="A7709" i="51" s="1"/>
  <c r="A7710" i="51" s="1"/>
  <c r="A7711" i="51" s="1"/>
  <c r="A7712" i="51" s="1"/>
  <c r="A7713" i="51" s="1"/>
  <c r="A7714" i="51" s="1"/>
  <c r="A7715" i="51" s="1"/>
  <c r="A7716" i="51" s="1"/>
  <c r="A7717" i="51" s="1"/>
  <c r="A7718" i="51" s="1"/>
  <c r="A7719" i="51" s="1"/>
  <c r="A7720" i="51" s="1"/>
  <c r="A7721" i="51" s="1"/>
  <c r="A7722" i="51" s="1"/>
  <c r="A7723" i="51" s="1"/>
  <c r="A7724" i="51" s="1"/>
  <c r="A7725" i="51" s="1"/>
  <c r="A7726" i="51" s="1"/>
  <c r="A7727" i="51" s="1"/>
  <c r="A7728" i="51" s="1"/>
  <c r="A7729" i="51" s="1"/>
  <c r="A7730" i="51" s="1"/>
  <c r="A7731" i="51" s="1"/>
  <c r="A7732" i="51" s="1"/>
  <c r="A7733" i="51" s="1"/>
  <c r="A7734" i="51" s="1"/>
  <c r="A7735" i="51" s="1"/>
  <c r="A7736" i="51" s="1"/>
  <c r="A7737" i="51" s="1"/>
  <c r="A7738" i="51" s="1"/>
  <c r="A7739" i="51" s="1"/>
  <c r="A7740" i="51" s="1"/>
  <c r="A7741" i="51" s="1"/>
  <c r="A7742" i="51" s="1"/>
  <c r="A7743" i="51" s="1"/>
  <c r="A7744" i="51" s="1"/>
  <c r="A7745" i="51" s="1"/>
  <c r="A7746" i="51" s="1"/>
  <c r="A7747" i="51" s="1"/>
  <c r="A7748" i="51" s="1"/>
  <c r="A7749" i="51" s="1"/>
  <c r="A7750" i="51" s="1"/>
  <c r="A7751" i="51" s="1"/>
  <c r="A7752" i="51" s="1"/>
  <c r="A7753" i="51" s="1"/>
  <c r="A7754" i="51" s="1"/>
  <c r="A7755" i="51" s="1"/>
  <c r="A7756" i="51" s="1"/>
  <c r="A7757" i="51" s="1"/>
  <c r="A7758" i="51" s="1"/>
  <c r="A7759" i="51" s="1"/>
  <c r="A7760" i="51" s="1"/>
  <c r="A7761" i="51" s="1"/>
  <c r="A7762" i="51" s="1"/>
  <c r="A7763" i="51" s="1"/>
  <c r="A7764" i="51" s="1"/>
  <c r="A7765" i="51" s="1"/>
  <c r="A7766" i="51" s="1"/>
  <c r="A7767" i="51" s="1"/>
  <c r="A7768" i="51" s="1"/>
  <c r="A7769" i="51" s="1"/>
  <c r="A7770" i="51" s="1"/>
  <c r="A7771" i="51" s="1"/>
  <c r="A7772" i="51" s="1"/>
  <c r="A7773" i="51" s="1"/>
  <c r="A7774" i="51" s="1"/>
  <c r="A7775" i="51" s="1"/>
  <c r="A7776" i="51" s="1"/>
  <c r="A7777" i="51" s="1"/>
  <c r="A7778" i="51" s="1"/>
  <c r="A7779" i="51" s="1"/>
  <c r="A7780" i="51" s="1"/>
  <c r="A7781" i="51" s="1"/>
  <c r="A7782" i="51" s="1"/>
  <c r="A7783" i="51" s="1"/>
  <c r="A7784" i="51" s="1"/>
  <c r="A7785" i="51" s="1"/>
  <c r="A7786" i="51" s="1"/>
  <c r="A7787" i="51" s="1"/>
  <c r="A7788" i="51" s="1"/>
  <c r="A7789" i="51" s="1"/>
  <c r="A7790" i="51" s="1"/>
  <c r="A7791" i="51" s="1"/>
  <c r="A7792" i="51" s="1"/>
  <c r="A7793" i="51" s="1"/>
  <c r="A7794" i="51" s="1"/>
  <c r="A7795" i="51" s="1"/>
  <c r="A7796" i="51" s="1"/>
  <c r="A7797" i="51" s="1"/>
  <c r="A7798" i="51" s="1"/>
  <c r="A7799" i="51" s="1"/>
  <c r="A7800" i="51" s="1"/>
  <c r="A7801" i="51" s="1"/>
  <c r="A7802" i="51" s="1"/>
  <c r="A7803" i="51" s="1"/>
  <c r="A7804" i="51" s="1"/>
  <c r="A7805" i="51" s="1"/>
  <c r="A7806" i="51" s="1"/>
  <c r="A7807" i="51" s="1"/>
  <c r="A7808" i="51" s="1"/>
  <c r="A7809" i="51" s="1"/>
  <c r="A7810" i="51" s="1"/>
  <c r="A7811" i="51" s="1"/>
  <c r="A7812" i="51" s="1"/>
  <c r="A7813" i="51" s="1"/>
  <c r="A7814" i="51" s="1"/>
  <c r="A7815" i="51" s="1"/>
  <c r="A7816" i="51" s="1"/>
  <c r="A7817" i="51" s="1"/>
  <c r="A7818" i="51" s="1"/>
  <c r="A7819" i="51" s="1"/>
  <c r="A7820" i="51" s="1"/>
  <c r="A7821" i="51" s="1"/>
  <c r="A7822" i="51" s="1"/>
  <c r="A7823" i="51" s="1"/>
  <c r="A7824" i="51" s="1"/>
  <c r="A7825" i="51" s="1"/>
  <c r="A7826" i="51" s="1"/>
  <c r="A7827" i="51" s="1"/>
  <c r="A7828" i="51" s="1"/>
  <c r="A7829" i="51" s="1"/>
  <c r="A7830" i="51" s="1"/>
  <c r="A7831" i="51" s="1"/>
  <c r="A7832" i="51" s="1"/>
  <c r="A7833" i="51" s="1"/>
  <c r="A7834" i="51" s="1"/>
  <c r="A7835" i="51" s="1"/>
  <c r="A7836" i="51" s="1"/>
  <c r="A7837" i="51" s="1"/>
  <c r="A7838" i="51" s="1"/>
  <c r="A7839" i="51" s="1"/>
  <c r="A7840" i="51" s="1"/>
  <c r="A7841" i="51" s="1"/>
  <c r="A7842" i="51" s="1"/>
  <c r="A7843" i="51" s="1"/>
  <c r="A7844" i="51" s="1"/>
  <c r="A7845" i="51" s="1"/>
  <c r="A7846" i="51" s="1"/>
  <c r="A7847" i="51" s="1"/>
  <c r="A7848" i="51" s="1"/>
  <c r="A7849" i="51" s="1"/>
  <c r="A7850" i="51" s="1"/>
  <c r="A7851" i="51" s="1"/>
  <c r="A7852" i="51" s="1"/>
  <c r="A7853" i="51" s="1"/>
  <c r="A7854" i="51" s="1"/>
  <c r="A7855" i="51" s="1"/>
  <c r="A7856" i="51" s="1"/>
  <c r="A7857" i="51" s="1"/>
  <c r="A7858" i="51" s="1"/>
  <c r="A7859" i="51" s="1"/>
  <c r="A7860" i="51" s="1"/>
  <c r="A7861" i="51" s="1"/>
  <c r="A7862" i="51" s="1"/>
  <c r="A7863" i="51" s="1"/>
  <c r="A7864" i="51" s="1"/>
  <c r="A7865" i="51" s="1"/>
  <c r="A7866" i="51" s="1"/>
  <c r="A7867" i="51" s="1"/>
  <c r="A7868" i="51" s="1"/>
  <c r="A7869" i="51" s="1"/>
  <c r="A7870" i="51" s="1"/>
  <c r="A7871" i="51" s="1"/>
  <c r="A7872" i="51" s="1"/>
  <c r="A7873" i="51" s="1"/>
  <c r="A7874" i="51" s="1"/>
  <c r="A7875" i="51" s="1"/>
  <c r="A7876" i="51" s="1"/>
  <c r="A7877" i="51" s="1"/>
  <c r="A7878" i="51" s="1"/>
  <c r="A7879" i="51" s="1"/>
  <c r="A7880" i="51" s="1"/>
  <c r="A7881" i="51" s="1"/>
  <c r="A7882" i="51" s="1"/>
  <c r="A7883" i="51" s="1"/>
  <c r="A7884" i="51" s="1"/>
  <c r="A7885" i="51" s="1"/>
  <c r="A7886" i="51" s="1"/>
  <c r="A7887" i="51" s="1"/>
  <c r="A7888" i="51" s="1"/>
  <c r="A7889" i="51" s="1"/>
  <c r="A7890" i="51" s="1"/>
  <c r="A7891" i="51" s="1"/>
  <c r="A7892" i="51" s="1"/>
  <c r="A7893" i="51" s="1"/>
  <c r="A7894" i="51" s="1"/>
  <c r="A7895" i="51" s="1"/>
  <c r="A7896" i="51" s="1"/>
  <c r="A7897" i="51" s="1"/>
  <c r="A7898" i="51" s="1"/>
  <c r="A7899" i="51" s="1"/>
  <c r="A7900" i="51" s="1"/>
  <c r="A7901" i="51" s="1"/>
  <c r="A7902" i="51" s="1"/>
  <c r="A7903" i="51" s="1"/>
  <c r="A7904" i="51" s="1"/>
  <c r="A7905" i="51" s="1"/>
  <c r="A7906" i="51" s="1"/>
  <c r="A7907" i="51" s="1"/>
  <c r="A7908" i="51" s="1"/>
  <c r="A7909" i="51" s="1"/>
  <c r="A7910" i="51" s="1"/>
  <c r="A7911" i="51" s="1"/>
  <c r="A7912" i="51" s="1"/>
  <c r="A7913" i="51" s="1"/>
  <c r="A7914" i="51" s="1"/>
  <c r="A7915" i="51" s="1"/>
  <c r="A7916" i="51" s="1"/>
  <c r="A7917" i="51" s="1"/>
  <c r="A7918" i="51" s="1"/>
  <c r="A7919" i="51" s="1"/>
  <c r="A7920" i="51" s="1"/>
  <c r="A7921" i="51" s="1"/>
  <c r="A7922" i="51" s="1"/>
  <c r="A7923" i="51" s="1"/>
  <c r="A7924" i="51" s="1"/>
  <c r="A7925" i="51" s="1"/>
  <c r="A7926" i="51" s="1"/>
  <c r="A7927" i="51" s="1"/>
  <c r="A7928" i="51" s="1"/>
  <c r="A7929" i="51" s="1"/>
  <c r="A7930" i="51" s="1"/>
  <c r="A7931" i="51" s="1"/>
  <c r="A7932" i="51" s="1"/>
  <c r="A7933" i="51" s="1"/>
  <c r="A7934" i="51" s="1"/>
  <c r="A7935" i="51" s="1"/>
  <c r="A7936" i="51" s="1"/>
  <c r="A7937" i="51" s="1"/>
  <c r="A7938" i="51" s="1"/>
  <c r="A7939" i="51" s="1"/>
  <c r="A7940" i="51" s="1"/>
  <c r="A7941" i="51" s="1"/>
  <c r="A7942" i="51" s="1"/>
  <c r="A7943" i="51" s="1"/>
  <c r="A7944" i="51" s="1"/>
  <c r="A7945" i="51" s="1"/>
  <c r="A7946" i="51" s="1"/>
  <c r="A7947" i="51" s="1"/>
  <c r="A7948" i="51" s="1"/>
  <c r="A7949" i="51" s="1"/>
  <c r="A7950" i="51" s="1"/>
  <c r="A7951" i="51" s="1"/>
  <c r="A7952" i="51" s="1"/>
  <c r="A7953" i="51" s="1"/>
  <c r="A7954" i="51" s="1"/>
  <c r="A7955" i="51" s="1"/>
  <c r="A7956" i="51" s="1"/>
  <c r="A7957" i="51" s="1"/>
  <c r="A7958" i="51" s="1"/>
  <c r="A7959" i="51" s="1"/>
  <c r="A7960" i="51" s="1"/>
  <c r="A7961" i="51" s="1"/>
  <c r="A7962" i="51" s="1"/>
  <c r="A7963" i="51" s="1"/>
  <c r="A7964" i="51" s="1"/>
  <c r="A7965" i="51" s="1"/>
  <c r="A7966" i="51" s="1"/>
  <c r="A7967" i="51" s="1"/>
  <c r="A7968" i="51" s="1"/>
  <c r="A7969" i="51" s="1"/>
  <c r="A7970" i="51" s="1"/>
  <c r="A7971" i="51" s="1"/>
  <c r="A7972" i="51" s="1"/>
  <c r="A7973" i="51" s="1"/>
  <c r="A7974" i="51" s="1"/>
  <c r="A7975" i="51" s="1"/>
  <c r="A7976" i="51" s="1"/>
  <c r="A7977" i="51" s="1"/>
  <c r="A7978" i="51" s="1"/>
  <c r="A7979" i="51" s="1"/>
  <c r="A7980" i="51" s="1"/>
  <c r="A7981" i="51" s="1"/>
  <c r="A7982" i="51" s="1"/>
  <c r="A7983" i="51" s="1"/>
  <c r="A7984" i="51" s="1"/>
  <c r="A7985" i="51" s="1"/>
  <c r="A7986" i="51" s="1"/>
  <c r="A7987" i="51" s="1"/>
  <c r="A7988" i="51" s="1"/>
  <c r="A7989" i="51" s="1"/>
  <c r="A7990" i="51" s="1"/>
  <c r="A7991" i="51" s="1"/>
  <c r="A7992" i="51" s="1"/>
  <c r="A7993" i="51" s="1"/>
  <c r="A7994" i="51" s="1"/>
  <c r="A7995" i="51" s="1"/>
  <c r="A7996" i="51" s="1"/>
  <c r="A7997" i="51" s="1"/>
  <c r="A7998" i="51" s="1"/>
  <c r="A7999" i="51" s="1"/>
  <c r="A8000" i="51" s="1"/>
  <c r="A8001" i="51" s="1"/>
  <c r="A8002" i="51" s="1"/>
  <c r="A8003" i="51" s="1"/>
  <c r="A8004" i="51" s="1"/>
  <c r="A8005" i="51" s="1"/>
  <c r="A8006" i="51" s="1"/>
  <c r="A8007" i="51" s="1"/>
  <c r="A8008" i="51" s="1"/>
  <c r="A8009" i="51" s="1"/>
  <c r="A8010" i="51" s="1"/>
  <c r="A8011" i="51" s="1"/>
  <c r="A8012" i="51" s="1"/>
  <c r="A8013" i="51" s="1"/>
  <c r="A8014" i="51" s="1"/>
  <c r="A8015" i="51" s="1"/>
  <c r="A8016" i="51" s="1"/>
  <c r="A8017" i="51" s="1"/>
  <c r="A8018" i="51" s="1"/>
  <c r="A8019" i="51" s="1"/>
  <c r="A8020" i="51" s="1"/>
  <c r="A8021" i="51" s="1"/>
  <c r="A8022" i="51" s="1"/>
  <c r="A8023" i="51" s="1"/>
  <c r="A8024" i="51" s="1"/>
  <c r="A8025" i="51" s="1"/>
  <c r="A8026" i="51" s="1"/>
  <c r="A8027" i="51" s="1"/>
  <c r="A8028" i="51" s="1"/>
  <c r="A8029" i="51" s="1"/>
  <c r="A8030" i="51" s="1"/>
  <c r="A8031" i="51" s="1"/>
  <c r="A8032" i="51" s="1"/>
  <c r="A8033" i="51" s="1"/>
  <c r="A8034" i="51" s="1"/>
  <c r="A8035" i="51" s="1"/>
  <c r="A8036" i="51" s="1"/>
  <c r="A8037" i="51" s="1"/>
  <c r="A8038" i="51" s="1"/>
  <c r="A8039" i="51" s="1"/>
  <c r="A8040" i="51" s="1"/>
  <c r="A8041" i="51" s="1"/>
  <c r="A8042" i="51" s="1"/>
  <c r="A8043" i="51" s="1"/>
  <c r="A8044" i="51" s="1"/>
  <c r="A8045" i="51" s="1"/>
  <c r="A8046" i="51" s="1"/>
  <c r="A8047" i="51" s="1"/>
  <c r="A8048" i="51" s="1"/>
  <c r="A8049" i="51" s="1"/>
  <c r="A8050" i="51" s="1"/>
  <c r="A8051" i="51" s="1"/>
  <c r="A8052" i="51" s="1"/>
  <c r="A8053" i="51" s="1"/>
  <c r="A8054" i="51" s="1"/>
  <c r="A8055" i="51" s="1"/>
  <c r="A8056" i="51" s="1"/>
  <c r="A8057" i="51" s="1"/>
  <c r="A8058" i="51" s="1"/>
  <c r="A8059" i="51" s="1"/>
  <c r="A8060" i="51" s="1"/>
  <c r="A8061" i="51" s="1"/>
  <c r="A8062" i="51" s="1"/>
  <c r="A8063" i="51" s="1"/>
  <c r="A8064" i="51" s="1"/>
  <c r="A8065" i="51" s="1"/>
  <c r="A8066" i="51" s="1"/>
  <c r="A8067" i="51" s="1"/>
  <c r="A8068" i="51" s="1"/>
  <c r="A8069" i="51" s="1"/>
  <c r="A8070" i="51" s="1"/>
  <c r="A8071" i="51" s="1"/>
  <c r="A8072" i="51" s="1"/>
  <c r="A8073" i="51" s="1"/>
  <c r="A8074" i="51" s="1"/>
  <c r="A8075" i="51" s="1"/>
  <c r="A8076" i="51" s="1"/>
  <c r="A8077" i="51" s="1"/>
  <c r="A8078" i="51" s="1"/>
  <c r="A8079" i="51" s="1"/>
  <c r="A8080" i="51" s="1"/>
  <c r="A8081" i="51" s="1"/>
  <c r="A8082" i="51" s="1"/>
  <c r="A8083" i="51" s="1"/>
  <c r="A8084" i="51" s="1"/>
  <c r="A8085" i="51" s="1"/>
  <c r="A8086" i="51" s="1"/>
  <c r="A8087" i="51" s="1"/>
  <c r="A8088" i="51" s="1"/>
  <c r="A8089" i="51" s="1"/>
  <c r="A8090" i="51" s="1"/>
  <c r="A8091" i="51" s="1"/>
  <c r="A8092" i="51" s="1"/>
  <c r="A8093" i="51" s="1"/>
  <c r="A8094" i="51" s="1"/>
  <c r="A8095" i="51" s="1"/>
  <c r="A8096" i="51" s="1"/>
  <c r="A8097" i="51" s="1"/>
  <c r="A8098" i="51" s="1"/>
  <c r="A8099" i="51" s="1"/>
  <c r="A8100" i="51" s="1"/>
  <c r="A8101" i="51" s="1"/>
  <c r="A8102" i="51" s="1"/>
  <c r="A8103" i="51" s="1"/>
  <c r="A8104" i="51" s="1"/>
  <c r="A8105" i="51" s="1"/>
  <c r="A8106" i="51" s="1"/>
  <c r="A8107" i="51" s="1"/>
  <c r="A8108" i="51" s="1"/>
  <c r="A8109" i="51" s="1"/>
  <c r="A8110" i="51" s="1"/>
  <c r="A8111" i="51" s="1"/>
  <c r="A8112" i="51" s="1"/>
  <c r="A8113" i="51" s="1"/>
  <c r="A8114" i="51" s="1"/>
  <c r="A8115" i="51" s="1"/>
  <c r="A8116" i="51" s="1"/>
  <c r="A8117" i="51" s="1"/>
  <c r="A8118" i="51" s="1"/>
  <c r="A8119" i="51" s="1"/>
  <c r="A8120" i="51" s="1"/>
  <c r="A8121" i="51" s="1"/>
  <c r="A8122" i="51" s="1"/>
  <c r="A8123" i="51" s="1"/>
  <c r="A8124" i="51" s="1"/>
  <c r="A8125" i="51" s="1"/>
  <c r="A8126" i="51" s="1"/>
  <c r="A8127" i="51" s="1"/>
  <c r="A8128" i="51" s="1"/>
  <c r="A8129" i="51" s="1"/>
  <c r="A8130" i="51" s="1"/>
  <c r="A8131" i="51" s="1"/>
  <c r="A8132" i="51" s="1"/>
  <c r="A8133" i="51" s="1"/>
  <c r="A8134" i="51" s="1"/>
  <c r="A8135" i="51" s="1"/>
  <c r="A8136" i="51" s="1"/>
  <c r="A8137" i="51" s="1"/>
  <c r="A8138" i="51" s="1"/>
  <c r="A8139" i="51" s="1"/>
  <c r="A8140" i="51" s="1"/>
  <c r="A8141" i="51" s="1"/>
  <c r="A8142" i="51" s="1"/>
  <c r="A8143" i="51" s="1"/>
  <c r="A8144" i="51" s="1"/>
  <c r="A8145" i="51" s="1"/>
  <c r="A8146" i="51" s="1"/>
  <c r="A8147" i="51" s="1"/>
  <c r="A8148" i="51" s="1"/>
  <c r="A8149" i="51" s="1"/>
  <c r="A8150" i="51" s="1"/>
  <c r="A8151" i="51" s="1"/>
  <c r="A8152" i="51" s="1"/>
  <c r="A8153" i="51" s="1"/>
  <c r="A8154" i="51" s="1"/>
  <c r="A8155" i="51" s="1"/>
  <c r="A8156" i="51" s="1"/>
  <c r="A8157" i="51" s="1"/>
  <c r="A8158" i="51" s="1"/>
  <c r="A8159" i="51" s="1"/>
  <c r="A8160" i="51" s="1"/>
  <c r="A8161" i="51" s="1"/>
  <c r="A8162" i="51" s="1"/>
  <c r="A8163" i="51" s="1"/>
  <c r="A8164" i="51" s="1"/>
  <c r="A8165" i="51" s="1"/>
  <c r="A8166" i="51" s="1"/>
  <c r="A8167" i="51" s="1"/>
  <c r="A8168" i="51" s="1"/>
  <c r="A8169" i="51" s="1"/>
  <c r="A8170" i="51" s="1"/>
  <c r="A8171" i="51" s="1"/>
  <c r="A8172" i="51" s="1"/>
  <c r="A8173" i="51" s="1"/>
  <c r="A8174" i="51" s="1"/>
  <c r="A8175" i="51" s="1"/>
  <c r="A8176" i="51" s="1"/>
  <c r="A8177" i="51" s="1"/>
  <c r="A8178" i="51" s="1"/>
  <c r="A8179" i="51" s="1"/>
  <c r="A8180" i="51" s="1"/>
  <c r="A8181" i="51" s="1"/>
  <c r="A8182" i="51" s="1"/>
  <c r="A8183" i="51" s="1"/>
  <c r="A8184" i="51" s="1"/>
  <c r="A8185" i="51" s="1"/>
  <c r="A8186" i="51" s="1"/>
  <c r="A8187" i="51" s="1"/>
  <c r="A8188" i="51" s="1"/>
  <c r="A8189" i="51" s="1"/>
  <c r="A8190" i="51" s="1"/>
  <c r="A8191" i="51" s="1"/>
  <c r="A8192" i="51" s="1"/>
  <c r="A8193" i="51" s="1"/>
  <c r="A8194" i="51" s="1"/>
  <c r="A8195" i="51" s="1"/>
  <c r="A8196" i="51" s="1"/>
  <c r="A8197" i="51" s="1"/>
  <c r="A8198" i="51" s="1"/>
  <c r="A8199" i="51" s="1"/>
  <c r="A8200" i="51" s="1"/>
  <c r="A8201" i="51" s="1"/>
  <c r="A8202" i="51" s="1"/>
  <c r="A8203" i="51" s="1"/>
  <c r="A8204" i="51" s="1"/>
  <c r="A8205" i="51" s="1"/>
  <c r="A8206" i="51" s="1"/>
  <c r="A8207" i="51" s="1"/>
  <c r="A8208" i="51" s="1"/>
  <c r="A8209" i="51" s="1"/>
  <c r="A8210" i="51" s="1"/>
  <c r="A8211" i="51" s="1"/>
  <c r="A8212" i="51" s="1"/>
  <c r="A8213" i="51" s="1"/>
  <c r="A8214" i="51" s="1"/>
  <c r="A8215" i="51" s="1"/>
  <c r="A8216" i="51" s="1"/>
  <c r="A8217" i="51" s="1"/>
  <c r="A8218" i="51" s="1"/>
  <c r="A8219" i="51" s="1"/>
  <c r="A8220" i="51" s="1"/>
  <c r="A8221" i="51" s="1"/>
  <c r="A8222" i="51" s="1"/>
  <c r="A8223" i="51" s="1"/>
  <c r="A8224" i="51" s="1"/>
  <c r="A8225" i="51" s="1"/>
  <c r="A8226" i="51" s="1"/>
  <c r="A8227" i="51" s="1"/>
  <c r="A8228" i="51" s="1"/>
  <c r="A8229" i="51" s="1"/>
  <c r="A8230" i="51" s="1"/>
  <c r="A8231" i="51" s="1"/>
  <c r="A8232" i="51" s="1"/>
  <c r="A8233" i="51" s="1"/>
  <c r="A8234" i="51" s="1"/>
  <c r="A8235" i="51" s="1"/>
  <c r="A8236" i="51" s="1"/>
  <c r="A8237" i="51" s="1"/>
  <c r="A8238" i="51" s="1"/>
  <c r="A8239" i="51" s="1"/>
  <c r="A8240" i="51" s="1"/>
  <c r="A8241" i="51" s="1"/>
  <c r="A8242" i="51" s="1"/>
  <c r="A8243" i="51" s="1"/>
  <c r="A8244" i="51" s="1"/>
  <c r="A8245" i="51" s="1"/>
  <c r="A8246" i="51" s="1"/>
  <c r="A8247" i="51" s="1"/>
  <c r="A8248" i="51" s="1"/>
  <c r="A8249" i="51" s="1"/>
  <c r="A8250" i="51" s="1"/>
  <c r="A8251" i="51" s="1"/>
  <c r="A8252" i="51" s="1"/>
  <c r="A8253" i="51" s="1"/>
  <c r="A8254" i="51" s="1"/>
  <c r="A8255" i="51" s="1"/>
  <c r="A8256" i="51" s="1"/>
  <c r="A8257" i="51" s="1"/>
  <c r="A8258" i="51" s="1"/>
  <c r="A8259" i="51" s="1"/>
  <c r="A8260" i="51" s="1"/>
  <c r="A8261" i="51" s="1"/>
  <c r="A8262" i="51" s="1"/>
  <c r="A8263" i="51" s="1"/>
  <c r="A8264" i="51" s="1"/>
  <c r="A8265" i="51" s="1"/>
  <c r="A8266" i="51" s="1"/>
  <c r="A8267" i="51" s="1"/>
  <c r="A8268" i="51" s="1"/>
  <c r="A8269" i="51" s="1"/>
  <c r="A8270" i="51" s="1"/>
  <c r="A8271" i="51" s="1"/>
  <c r="A8272" i="51" s="1"/>
  <c r="A8273" i="51" s="1"/>
  <c r="A8274" i="51" s="1"/>
  <c r="A8275" i="51" s="1"/>
  <c r="A8276" i="51" s="1"/>
  <c r="A8277" i="51" s="1"/>
  <c r="A8278" i="51" s="1"/>
  <c r="A8279" i="51" s="1"/>
  <c r="A8280" i="51" s="1"/>
  <c r="A8281" i="51" s="1"/>
  <c r="A8282" i="51" s="1"/>
  <c r="A8283" i="51" s="1"/>
  <c r="A8284" i="51" s="1"/>
  <c r="A8285" i="51" s="1"/>
  <c r="A8286" i="51" s="1"/>
  <c r="A8287" i="51" s="1"/>
  <c r="A8288" i="51" s="1"/>
  <c r="A8289" i="51" s="1"/>
  <c r="A8290" i="51" s="1"/>
  <c r="A8291" i="51" s="1"/>
  <c r="A8292" i="51" s="1"/>
  <c r="A8293" i="51" s="1"/>
  <c r="A8294" i="51" s="1"/>
  <c r="A8295" i="51" s="1"/>
  <c r="A8296" i="51" s="1"/>
  <c r="A8297" i="51" s="1"/>
  <c r="A8298" i="51" s="1"/>
  <c r="A8299" i="51" s="1"/>
  <c r="A8300" i="51" s="1"/>
  <c r="A8301" i="51" s="1"/>
  <c r="A8302" i="51" s="1"/>
  <c r="A8303" i="51" s="1"/>
  <c r="A8304" i="51" s="1"/>
  <c r="A8305" i="51" s="1"/>
  <c r="A8306" i="51" s="1"/>
  <c r="A8307" i="51" s="1"/>
  <c r="A8308" i="51" s="1"/>
  <c r="A8309" i="51" s="1"/>
  <c r="A8310" i="51" s="1"/>
  <c r="A8311" i="51" s="1"/>
  <c r="A8312" i="51" s="1"/>
  <c r="A8313" i="51" s="1"/>
  <c r="A8314" i="51" s="1"/>
  <c r="A8315" i="51" s="1"/>
  <c r="A8316" i="51" s="1"/>
  <c r="A8317" i="51" s="1"/>
  <c r="A8318" i="51" s="1"/>
  <c r="A8319" i="51" s="1"/>
  <c r="A8320" i="51" s="1"/>
  <c r="A8321" i="51" s="1"/>
  <c r="A8322" i="51" s="1"/>
  <c r="A8323" i="51" s="1"/>
  <c r="A8324" i="51" s="1"/>
  <c r="A8325" i="51" s="1"/>
  <c r="A8326" i="51" s="1"/>
  <c r="A8327" i="51" s="1"/>
  <c r="A8328" i="51" s="1"/>
  <c r="A8329" i="51" s="1"/>
  <c r="A8330" i="51" s="1"/>
  <c r="A8331" i="51" s="1"/>
  <c r="A8332" i="51" s="1"/>
  <c r="A8333" i="51" s="1"/>
  <c r="A8334" i="51" s="1"/>
  <c r="A8335" i="51" s="1"/>
  <c r="A8336" i="51" s="1"/>
  <c r="A8337" i="51" s="1"/>
  <c r="A8338" i="51" s="1"/>
  <c r="A8339" i="51" s="1"/>
  <c r="A8340" i="51" s="1"/>
  <c r="A8341" i="51" s="1"/>
  <c r="A8342" i="51" s="1"/>
  <c r="A8343" i="51" s="1"/>
  <c r="A8344" i="51" s="1"/>
  <c r="A8345" i="51" s="1"/>
  <c r="A8346" i="51" s="1"/>
  <c r="A8347" i="51" s="1"/>
  <c r="A8348" i="51" s="1"/>
  <c r="A8349" i="51" s="1"/>
  <c r="A8350" i="51" s="1"/>
  <c r="A8351" i="51" s="1"/>
  <c r="A8352" i="51" s="1"/>
  <c r="A8353" i="51" s="1"/>
  <c r="A8354" i="51" s="1"/>
  <c r="A8355" i="51" s="1"/>
  <c r="A8356" i="51" s="1"/>
  <c r="A8357" i="51" s="1"/>
  <c r="A8358" i="51" s="1"/>
  <c r="A8359" i="51" s="1"/>
  <c r="A8360" i="51" s="1"/>
  <c r="A8361" i="51" s="1"/>
  <c r="A8362" i="51" s="1"/>
  <c r="A8363" i="51" s="1"/>
  <c r="A8364" i="51" s="1"/>
  <c r="A8365" i="51" s="1"/>
  <c r="A8366" i="51" s="1"/>
  <c r="A8367" i="51" s="1"/>
  <c r="A8368" i="51" s="1"/>
  <c r="A8369" i="51" s="1"/>
  <c r="A8370" i="51" s="1"/>
  <c r="A8371" i="51" s="1"/>
  <c r="A8372" i="51" s="1"/>
  <c r="A8373" i="51" s="1"/>
  <c r="A8374" i="51" s="1"/>
  <c r="A8375" i="51" s="1"/>
  <c r="A8376" i="51" s="1"/>
  <c r="A8377" i="51" s="1"/>
  <c r="A8378" i="51" s="1"/>
  <c r="A8379" i="51" s="1"/>
  <c r="A8380" i="51" s="1"/>
  <c r="A8381" i="51" s="1"/>
  <c r="A8382" i="51" s="1"/>
  <c r="A8383" i="51" s="1"/>
  <c r="A8384" i="51" s="1"/>
  <c r="A8385" i="51" s="1"/>
  <c r="A8386" i="51" s="1"/>
  <c r="A8387" i="51" s="1"/>
  <c r="A8388" i="51" s="1"/>
  <c r="A8389" i="51" s="1"/>
  <c r="A8390" i="51" s="1"/>
  <c r="A8391" i="51" s="1"/>
  <c r="A8392" i="51" s="1"/>
  <c r="A8393" i="51" s="1"/>
  <c r="A8394" i="51" s="1"/>
  <c r="A8395" i="51" s="1"/>
  <c r="A8396" i="51" s="1"/>
  <c r="A8397" i="51" s="1"/>
  <c r="A8398" i="51" s="1"/>
  <c r="A8399" i="51" s="1"/>
  <c r="A8400" i="51" s="1"/>
  <c r="A8401" i="51" s="1"/>
  <c r="A8402" i="51" s="1"/>
  <c r="A8403" i="51" s="1"/>
  <c r="A8404" i="51" s="1"/>
  <c r="A8405" i="51" s="1"/>
  <c r="A8406" i="51" s="1"/>
  <c r="A8407" i="51" s="1"/>
  <c r="A8408" i="51" s="1"/>
  <c r="A8409" i="51" s="1"/>
  <c r="A8410" i="51" s="1"/>
  <c r="A8411" i="51" s="1"/>
  <c r="A8412" i="51" s="1"/>
  <c r="A8413" i="51" s="1"/>
  <c r="A8414" i="51" s="1"/>
  <c r="A8415" i="51" s="1"/>
  <c r="A8416" i="51" s="1"/>
  <c r="A8417" i="51" s="1"/>
  <c r="A8418" i="51" s="1"/>
  <c r="A8419" i="51" s="1"/>
  <c r="A8420" i="51" s="1"/>
  <c r="A8421" i="51" s="1"/>
  <c r="A8422" i="51" s="1"/>
  <c r="A8423" i="51" s="1"/>
  <c r="A8424" i="51" s="1"/>
  <c r="A8425" i="51" s="1"/>
  <c r="A8426" i="51" s="1"/>
  <c r="A8427" i="51" s="1"/>
  <c r="A8428" i="51" s="1"/>
  <c r="A8429" i="51" s="1"/>
  <c r="A8430" i="51" s="1"/>
  <c r="A8431" i="51" s="1"/>
  <c r="A8432" i="51" s="1"/>
  <c r="A8433" i="51" s="1"/>
  <c r="A8434" i="51" s="1"/>
  <c r="A8435" i="51" s="1"/>
  <c r="A8436" i="51" s="1"/>
  <c r="A8437" i="51" s="1"/>
  <c r="A8438" i="51" s="1"/>
  <c r="A8439" i="51" s="1"/>
  <c r="A8440" i="51" s="1"/>
  <c r="A8441" i="51" s="1"/>
  <c r="A8442" i="51" s="1"/>
  <c r="A8443" i="51" s="1"/>
  <c r="A8444" i="51" s="1"/>
  <c r="A8445" i="51" s="1"/>
  <c r="A8446" i="51" s="1"/>
  <c r="A8447" i="51" s="1"/>
  <c r="A8448" i="51" s="1"/>
  <c r="A8449" i="51" s="1"/>
  <c r="A8450" i="51" s="1"/>
  <c r="A8451" i="51" s="1"/>
  <c r="A8452" i="51" s="1"/>
  <c r="A8453" i="51" s="1"/>
  <c r="A8454" i="51" s="1"/>
  <c r="A8455" i="51" s="1"/>
  <c r="A8456" i="51" s="1"/>
  <c r="A8457" i="51" s="1"/>
  <c r="A8458" i="51" s="1"/>
  <c r="A8459" i="51" s="1"/>
  <c r="A8460" i="51" s="1"/>
  <c r="A8461" i="51" s="1"/>
  <c r="A8462" i="51" s="1"/>
  <c r="A8463" i="51" s="1"/>
  <c r="A8464" i="51" s="1"/>
  <c r="A8465" i="51" s="1"/>
  <c r="A8466" i="51" s="1"/>
  <c r="A8467" i="51" s="1"/>
  <c r="A8468" i="51" s="1"/>
  <c r="A8469" i="51" s="1"/>
  <c r="A8470" i="51" s="1"/>
  <c r="A8471" i="51" s="1"/>
  <c r="A8472" i="51" s="1"/>
  <c r="A8473" i="51" s="1"/>
  <c r="A8474" i="51" s="1"/>
  <c r="A8475" i="51" s="1"/>
  <c r="A8476" i="51" s="1"/>
  <c r="A8477" i="51" s="1"/>
  <c r="A8478" i="51" s="1"/>
  <c r="A8479" i="51" s="1"/>
  <c r="A8480" i="51" s="1"/>
  <c r="A8481" i="51" s="1"/>
  <c r="A8482" i="51" s="1"/>
  <c r="A8483" i="51" s="1"/>
  <c r="A8484" i="51" s="1"/>
  <c r="A8485" i="51" s="1"/>
  <c r="A8486" i="51" s="1"/>
  <c r="A8487" i="51" s="1"/>
  <c r="A8488" i="51" s="1"/>
  <c r="A8489" i="51" s="1"/>
  <c r="A8490" i="51" s="1"/>
  <c r="A8491" i="51" s="1"/>
  <c r="A8492" i="51" s="1"/>
  <c r="A8493" i="51" s="1"/>
  <c r="A8494" i="51" s="1"/>
  <c r="A8495" i="51" s="1"/>
  <c r="A8496" i="51" s="1"/>
  <c r="A8497" i="51" s="1"/>
  <c r="A8498" i="51" s="1"/>
  <c r="A8499" i="51" s="1"/>
  <c r="A8500" i="51" s="1"/>
  <c r="A8501" i="51" s="1"/>
  <c r="A8502" i="51" s="1"/>
  <c r="A8503" i="51" s="1"/>
  <c r="A8504" i="51" s="1"/>
  <c r="A8505" i="51" s="1"/>
  <c r="A8506" i="51" s="1"/>
  <c r="A8507" i="51" s="1"/>
  <c r="A8508" i="51" s="1"/>
  <c r="A8509" i="51" s="1"/>
  <c r="A8510" i="51" s="1"/>
  <c r="A8511" i="51" s="1"/>
  <c r="A8512" i="51" s="1"/>
  <c r="A8513" i="51" s="1"/>
  <c r="A8514" i="51" s="1"/>
  <c r="A8515" i="51" s="1"/>
  <c r="A8516" i="51" s="1"/>
  <c r="A8517" i="51" s="1"/>
  <c r="A8518" i="51" s="1"/>
  <c r="A8519" i="51" s="1"/>
  <c r="A8520" i="51" s="1"/>
  <c r="A8521" i="51" s="1"/>
  <c r="A8522" i="51" s="1"/>
  <c r="A8523" i="51" s="1"/>
  <c r="A8524" i="51" s="1"/>
  <c r="A8525" i="51" s="1"/>
  <c r="A8526" i="51" s="1"/>
  <c r="A8527" i="51" s="1"/>
  <c r="A8528" i="51" s="1"/>
  <c r="A8529" i="51" s="1"/>
  <c r="A8530" i="51" s="1"/>
  <c r="A8531" i="51" s="1"/>
  <c r="A8532" i="51" s="1"/>
  <c r="A8533" i="51" s="1"/>
  <c r="A8534" i="51" s="1"/>
  <c r="A8535" i="51" s="1"/>
  <c r="A8536" i="51" s="1"/>
  <c r="A8537" i="51" s="1"/>
  <c r="A8538" i="51" s="1"/>
  <c r="A8539" i="51" s="1"/>
  <c r="A8540" i="51" s="1"/>
  <c r="A8541" i="51" s="1"/>
  <c r="A8542" i="51" s="1"/>
  <c r="A8543" i="51" s="1"/>
  <c r="A8544" i="51" s="1"/>
  <c r="A8545" i="51" s="1"/>
  <c r="A8546" i="51" s="1"/>
  <c r="A8547" i="51" s="1"/>
  <c r="A8548" i="51" s="1"/>
  <c r="A8549" i="51" s="1"/>
  <c r="A8550" i="51" s="1"/>
  <c r="A8551" i="51" s="1"/>
  <c r="A8552" i="51" s="1"/>
  <c r="A8553" i="51" s="1"/>
  <c r="A8554" i="51" s="1"/>
  <c r="A8555" i="51" s="1"/>
  <c r="A8556" i="51" s="1"/>
  <c r="A8557" i="51" s="1"/>
  <c r="A8558" i="51" s="1"/>
  <c r="A8559" i="51" s="1"/>
  <c r="A8560" i="51" s="1"/>
  <c r="A8561" i="51" s="1"/>
  <c r="A8562" i="51" s="1"/>
  <c r="A8563" i="51" s="1"/>
  <c r="A8564" i="51" s="1"/>
  <c r="A8565" i="51" s="1"/>
  <c r="A8566" i="51" s="1"/>
  <c r="A8567" i="51" s="1"/>
  <c r="A8568" i="51" s="1"/>
  <c r="A8569" i="51" s="1"/>
  <c r="A8570" i="51" s="1"/>
  <c r="A8571" i="51" s="1"/>
  <c r="A8572" i="51" s="1"/>
  <c r="A8573" i="51" s="1"/>
  <c r="A8574" i="51" s="1"/>
  <c r="A8575" i="51" s="1"/>
  <c r="A8576" i="51" s="1"/>
  <c r="A8577" i="51" s="1"/>
  <c r="A8578" i="51" s="1"/>
  <c r="A8579" i="51" s="1"/>
  <c r="A8580" i="51" s="1"/>
  <c r="A8581" i="51" s="1"/>
  <c r="A8582" i="51" s="1"/>
  <c r="A8583" i="51" s="1"/>
  <c r="A8584" i="51" s="1"/>
  <c r="A8585" i="51" s="1"/>
  <c r="A8586" i="51" s="1"/>
  <c r="A8587" i="51" s="1"/>
  <c r="A8588" i="51" s="1"/>
  <c r="A8589" i="51" s="1"/>
  <c r="A8590" i="51" s="1"/>
  <c r="A8591" i="51" s="1"/>
  <c r="A8592" i="51" s="1"/>
  <c r="A8593" i="51" s="1"/>
  <c r="A8594" i="51" s="1"/>
  <c r="A8595" i="51" s="1"/>
  <c r="A8596" i="51" s="1"/>
  <c r="A8597" i="51" s="1"/>
  <c r="A8598" i="51" s="1"/>
  <c r="A8599" i="51" s="1"/>
  <c r="A8600" i="51" s="1"/>
  <c r="A8601" i="51" s="1"/>
  <c r="A8602" i="51" s="1"/>
  <c r="A8603" i="51" s="1"/>
  <c r="A8604" i="51" s="1"/>
  <c r="A8605" i="51" s="1"/>
  <c r="A8606" i="51" s="1"/>
  <c r="A8607" i="51" s="1"/>
  <c r="A8608" i="51" s="1"/>
  <c r="A8609" i="51" s="1"/>
  <c r="A8610" i="51" s="1"/>
  <c r="A8611" i="51" s="1"/>
  <c r="A8612" i="51" s="1"/>
  <c r="A8613" i="51" s="1"/>
  <c r="A8614" i="51" s="1"/>
  <c r="A8615" i="51" s="1"/>
  <c r="A8616" i="51" s="1"/>
  <c r="A8617" i="51" s="1"/>
  <c r="A8618" i="51" s="1"/>
  <c r="A8619" i="51" s="1"/>
  <c r="A8620" i="51" s="1"/>
  <c r="A8621" i="51" s="1"/>
  <c r="A8622" i="51" s="1"/>
  <c r="A8623" i="51" s="1"/>
  <c r="A8624" i="51" s="1"/>
  <c r="A8625" i="51" s="1"/>
  <c r="A8626" i="51" s="1"/>
  <c r="A8627" i="51" s="1"/>
  <c r="A8628" i="51" s="1"/>
  <c r="A8629" i="51" s="1"/>
  <c r="A8630" i="51" s="1"/>
  <c r="A8631" i="51" s="1"/>
  <c r="A8632" i="51" s="1"/>
  <c r="A8633" i="51" s="1"/>
  <c r="A8634" i="51" s="1"/>
  <c r="A8635" i="51" s="1"/>
  <c r="A8636" i="51" s="1"/>
  <c r="A8637" i="51" s="1"/>
  <c r="A8638" i="51" s="1"/>
  <c r="A8639" i="51" s="1"/>
  <c r="A8640" i="51" s="1"/>
  <c r="A8641" i="51" s="1"/>
  <c r="A8642" i="51" s="1"/>
  <c r="A8643" i="51" s="1"/>
  <c r="A8644" i="51" s="1"/>
  <c r="A8645" i="51" s="1"/>
  <c r="A8646" i="51" s="1"/>
  <c r="A8647" i="51" s="1"/>
  <c r="A8648" i="51" s="1"/>
  <c r="A8649" i="51" s="1"/>
  <c r="A8650" i="51" s="1"/>
  <c r="A8651" i="51" s="1"/>
  <c r="A8652" i="51" s="1"/>
  <c r="A8653" i="51" s="1"/>
  <c r="A8654" i="51" s="1"/>
  <c r="A8655" i="51" s="1"/>
  <c r="A8656" i="51" s="1"/>
  <c r="A8657" i="51" s="1"/>
  <c r="A8658" i="51" s="1"/>
  <c r="A8659" i="51" s="1"/>
  <c r="A8660" i="51" s="1"/>
  <c r="A8661" i="51" s="1"/>
  <c r="A8662" i="51" s="1"/>
  <c r="A8663" i="51" s="1"/>
  <c r="A8664" i="51" s="1"/>
  <c r="A8665" i="51" s="1"/>
  <c r="A8666" i="51" s="1"/>
  <c r="A8667" i="51" s="1"/>
  <c r="A8668" i="51" s="1"/>
  <c r="A8669" i="51" s="1"/>
  <c r="A8670" i="51" s="1"/>
  <c r="A8671" i="51" s="1"/>
  <c r="A8672" i="51" s="1"/>
  <c r="A8673" i="51" s="1"/>
  <c r="A8674" i="51" s="1"/>
  <c r="A8675" i="51" s="1"/>
  <c r="A8676" i="51" s="1"/>
  <c r="A8677" i="51" s="1"/>
  <c r="A8678" i="51" s="1"/>
  <c r="A8679" i="51" s="1"/>
  <c r="A8680" i="51" s="1"/>
  <c r="A8681" i="51" s="1"/>
  <c r="A8682" i="51" s="1"/>
  <c r="A8683" i="51" s="1"/>
  <c r="A8684" i="51" s="1"/>
  <c r="A8685" i="51" s="1"/>
  <c r="A8686" i="51" s="1"/>
  <c r="A8687" i="51" s="1"/>
  <c r="A8688" i="51" s="1"/>
  <c r="A8689" i="51" s="1"/>
  <c r="A8690" i="51" s="1"/>
  <c r="A8691" i="51" s="1"/>
  <c r="A8692" i="51" s="1"/>
  <c r="A8693" i="51" s="1"/>
  <c r="A8694" i="51" s="1"/>
  <c r="A8695" i="51" s="1"/>
  <c r="A8696" i="51" s="1"/>
  <c r="A8697" i="51" s="1"/>
  <c r="A8698" i="51" s="1"/>
  <c r="A8699" i="51" s="1"/>
  <c r="A8700" i="51" s="1"/>
  <c r="A8701" i="51" s="1"/>
  <c r="A8702" i="51" s="1"/>
  <c r="A8703" i="51" s="1"/>
  <c r="A8704" i="51" s="1"/>
  <c r="A8705" i="51" s="1"/>
  <c r="A8706" i="51" s="1"/>
  <c r="A8707" i="51" s="1"/>
  <c r="A8708" i="51" s="1"/>
  <c r="A8709" i="51" s="1"/>
  <c r="A8710" i="51" s="1"/>
  <c r="A8711" i="51" s="1"/>
  <c r="A8712" i="51" s="1"/>
  <c r="A8713" i="51" s="1"/>
  <c r="A8714" i="51" s="1"/>
  <c r="A8715" i="51" s="1"/>
  <c r="A8716" i="51" s="1"/>
  <c r="A8717" i="51" s="1"/>
  <c r="A8718" i="51" s="1"/>
  <c r="A8719" i="51" s="1"/>
  <c r="A8720" i="51" s="1"/>
  <c r="A8721" i="51" s="1"/>
  <c r="A8722" i="51" s="1"/>
  <c r="A8723" i="51" s="1"/>
  <c r="A8724" i="51" s="1"/>
  <c r="A8725" i="51" s="1"/>
  <c r="A8726" i="51" s="1"/>
  <c r="A8727" i="51" s="1"/>
  <c r="A8728" i="51" s="1"/>
  <c r="A8729" i="51" s="1"/>
  <c r="A8730" i="51" s="1"/>
  <c r="A8731" i="51" s="1"/>
  <c r="A8732" i="51" s="1"/>
  <c r="A8733" i="51" s="1"/>
  <c r="A8734" i="51" s="1"/>
  <c r="A8735" i="51" s="1"/>
  <c r="A8736" i="51" s="1"/>
  <c r="A8737" i="51" s="1"/>
  <c r="A8738" i="51" s="1"/>
  <c r="A8739" i="51" s="1"/>
  <c r="A8740" i="51" s="1"/>
  <c r="A8741" i="51" s="1"/>
  <c r="A8742" i="51" s="1"/>
  <c r="A8743" i="51" s="1"/>
  <c r="A8744" i="51" s="1"/>
  <c r="A8745" i="51" s="1"/>
  <c r="A8746" i="51" s="1"/>
  <c r="A8747" i="51" s="1"/>
  <c r="A8748" i="51" s="1"/>
  <c r="A8749" i="51" s="1"/>
  <c r="A8750" i="51" s="1"/>
  <c r="A8751" i="51" s="1"/>
  <c r="A8752" i="51" s="1"/>
  <c r="A8753" i="51" s="1"/>
  <c r="A8754" i="51" s="1"/>
  <c r="A8755" i="51" s="1"/>
  <c r="A8756" i="51" s="1"/>
  <c r="A8757" i="51" s="1"/>
  <c r="A8758" i="51" s="1"/>
  <c r="A8759" i="51" s="1"/>
  <c r="A8760" i="51" s="1"/>
  <c r="A8761" i="51" s="1"/>
  <c r="A8762" i="51" s="1"/>
  <c r="A8763" i="51" s="1"/>
  <c r="A8764" i="51" s="1"/>
  <c r="A8765" i="51" s="1"/>
  <c r="A8766" i="51" s="1"/>
  <c r="A8767" i="51" s="1"/>
  <c r="A8768" i="51" s="1"/>
  <c r="A8769" i="51" s="1"/>
  <c r="A8770" i="51" s="1"/>
  <c r="A8771" i="51" s="1"/>
  <c r="A8772" i="51" s="1"/>
  <c r="A8773" i="51" s="1"/>
  <c r="A8774" i="51" s="1"/>
  <c r="A8775" i="51" s="1"/>
  <c r="A8776" i="51" s="1"/>
  <c r="A8777" i="51" s="1"/>
  <c r="A8778" i="51" s="1"/>
  <c r="A8779" i="51" s="1"/>
  <c r="A8780" i="51" s="1"/>
  <c r="A8781" i="51" s="1"/>
  <c r="A8782" i="51" s="1"/>
  <c r="A8783" i="51" s="1"/>
  <c r="A8784" i="51" s="1"/>
  <c r="A8785" i="51" s="1"/>
  <c r="A8786" i="51" s="1"/>
  <c r="A8787" i="51" s="1"/>
  <c r="A8788" i="51" s="1"/>
  <c r="A8789" i="51" s="1"/>
  <c r="A8790" i="51" s="1"/>
  <c r="A8791" i="51" s="1"/>
  <c r="A8792" i="51" s="1"/>
  <c r="A8793" i="51" s="1"/>
  <c r="A8794" i="51" s="1"/>
  <c r="A8795" i="51" s="1"/>
  <c r="A8796" i="51" s="1"/>
  <c r="A8797" i="51" s="1"/>
  <c r="A8798" i="51" s="1"/>
  <c r="A8799" i="51" s="1"/>
  <c r="A8800" i="51" s="1"/>
  <c r="A8801" i="51" s="1"/>
  <c r="A8802" i="51" s="1"/>
  <c r="A8803" i="51" s="1"/>
  <c r="A8804" i="51" s="1"/>
  <c r="A8805" i="51" s="1"/>
  <c r="A8806" i="51" s="1"/>
  <c r="A8807" i="51" s="1"/>
  <c r="A8808" i="51" s="1"/>
  <c r="A8809" i="51" s="1"/>
  <c r="A8810" i="51" s="1"/>
  <c r="A8811" i="51" s="1"/>
  <c r="A8812" i="51" s="1"/>
  <c r="A8813" i="51" s="1"/>
  <c r="A8814" i="51" s="1"/>
  <c r="A8815" i="51" s="1"/>
  <c r="A8816" i="51" s="1"/>
  <c r="A8817" i="51" s="1"/>
  <c r="A8818" i="51" s="1"/>
  <c r="A8819" i="51" s="1"/>
  <c r="A8820" i="51" s="1"/>
  <c r="A8821" i="51" s="1"/>
  <c r="A8822" i="51" s="1"/>
  <c r="A8823" i="51" s="1"/>
  <c r="A8824" i="51" s="1"/>
  <c r="A8825" i="51" s="1"/>
  <c r="A8826" i="51" s="1"/>
  <c r="A8827" i="51" s="1"/>
  <c r="A8828" i="51" s="1"/>
  <c r="A8829" i="51" s="1"/>
  <c r="A8830" i="51" s="1"/>
  <c r="A8831" i="51" s="1"/>
  <c r="A8832" i="51" s="1"/>
  <c r="A8833" i="51" s="1"/>
  <c r="A8834" i="51" s="1"/>
  <c r="A8835" i="51" s="1"/>
  <c r="A8836" i="51" s="1"/>
  <c r="A8837" i="51" s="1"/>
  <c r="A8838" i="51" s="1"/>
  <c r="A8839" i="51" s="1"/>
  <c r="A8840" i="51" s="1"/>
  <c r="A8841" i="51" s="1"/>
  <c r="A8842" i="51" s="1"/>
  <c r="A8843" i="51" s="1"/>
  <c r="A8844" i="51" s="1"/>
  <c r="A8845" i="51" s="1"/>
  <c r="A8846" i="51" s="1"/>
  <c r="A8847" i="51" s="1"/>
  <c r="A8848" i="51" s="1"/>
  <c r="A8849" i="51" s="1"/>
  <c r="A8850" i="51" s="1"/>
  <c r="A8851" i="51" s="1"/>
  <c r="A8852" i="51" s="1"/>
  <c r="A8853" i="51" s="1"/>
  <c r="A8854" i="51" s="1"/>
  <c r="A8855" i="51" s="1"/>
  <c r="A8856" i="51" s="1"/>
  <c r="A8857" i="51" s="1"/>
  <c r="A8858" i="51" s="1"/>
  <c r="A8859" i="51" s="1"/>
  <c r="A8860" i="51" s="1"/>
  <c r="A8861" i="51" s="1"/>
  <c r="A8862" i="51" s="1"/>
  <c r="A8863" i="51" s="1"/>
  <c r="A8864" i="51" s="1"/>
  <c r="A8865" i="51" s="1"/>
  <c r="A8866" i="51" s="1"/>
  <c r="A8867" i="51" s="1"/>
  <c r="A8868" i="51" s="1"/>
  <c r="A8869" i="51" s="1"/>
  <c r="A8870" i="51" s="1"/>
  <c r="A8871" i="51" s="1"/>
  <c r="A8872" i="51" s="1"/>
  <c r="A8873" i="51" s="1"/>
  <c r="A8874" i="51" s="1"/>
  <c r="A8875" i="51" s="1"/>
  <c r="A8876" i="51" s="1"/>
  <c r="A8877" i="51" s="1"/>
  <c r="A8878" i="51" s="1"/>
  <c r="A8879" i="51" s="1"/>
  <c r="A8880" i="51" s="1"/>
  <c r="A8881" i="51" s="1"/>
  <c r="A8882" i="51" s="1"/>
  <c r="A8883" i="51" s="1"/>
  <c r="A8884" i="51" s="1"/>
  <c r="A8885" i="51" s="1"/>
  <c r="A8886" i="51" s="1"/>
  <c r="A8887" i="51" s="1"/>
  <c r="A8888" i="51" s="1"/>
  <c r="A8889" i="51" s="1"/>
  <c r="A8890" i="51" s="1"/>
  <c r="A8891" i="51" s="1"/>
  <c r="A8892" i="51" s="1"/>
  <c r="A8893" i="51" s="1"/>
  <c r="A8894" i="51" s="1"/>
  <c r="A8895" i="51" s="1"/>
  <c r="A8896" i="51" s="1"/>
  <c r="A8897" i="51" s="1"/>
  <c r="A8898" i="51" s="1"/>
  <c r="A8899" i="51" s="1"/>
  <c r="A8900" i="51" s="1"/>
  <c r="A8901" i="51" s="1"/>
  <c r="A8902" i="51" s="1"/>
  <c r="A8903" i="51" s="1"/>
  <c r="A8904" i="51" s="1"/>
  <c r="A8905" i="51" s="1"/>
  <c r="A8906" i="51" s="1"/>
  <c r="A8907" i="51" s="1"/>
  <c r="A8908" i="51" s="1"/>
  <c r="A8909" i="51" s="1"/>
  <c r="A8910" i="51" s="1"/>
  <c r="A8911" i="51" s="1"/>
  <c r="A8912" i="51" s="1"/>
  <c r="A8913" i="51" s="1"/>
  <c r="A8914" i="51" s="1"/>
  <c r="A8915" i="51" s="1"/>
  <c r="A8916" i="51" s="1"/>
  <c r="A8917" i="51" s="1"/>
  <c r="A8918" i="51" s="1"/>
  <c r="A8919" i="51" s="1"/>
  <c r="A8920" i="51" s="1"/>
  <c r="A8921" i="51" s="1"/>
  <c r="A8922" i="51" s="1"/>
  <c r="A8923" i="51" s="1"/>
  <c r="A8924" i="51" s="1"/>
  <c r="A8925" i="51" s="1"/>
  <c r="A8926" i="51" s="1"/>
  <c r="A8927" i="51" s="1"/>
  <c r="A8928" i="51" s="1"/>
  <c r="A8929" i="51" s="1"/>
  <c r="A8930" i="51" s="1"/>
  <c r="A8931" i="51" s="1"/>
  <c r="A8932" i="51" s="1"/>
  <c r="A8933" i="51" s="1"/>
  <c r="A8934" i="51" s="1"/>
  <c r="A8935" i="51" s="1"/>
  <c r="A8936" i="51" s="1"/>
  <c r="A8937" i="51" s="1"/>
  <c r="A8938" i="51" s="1"/>
  <c r="A8939" i="51" s="1"/>
  <c r="A8940" i="51" s="1"/>
  <c r="A8941" i="51" s="1"/>
  <c r="A8942" i="51" s="1"/>
  <c r="A8943" i="51" s="1"/>
  <c r="A8944" i="51" s="1"/>
  <c r="A8945" i="51" s="1"/>
  <c r="A8946" i="51" s="1"/>
  <c r="A8947" i="51" s="1"/>
  <c r="A8948" i="51" s="1"/>
  <c r="A8949" i="51" s="1"/>
  <c r="A8950" i="51" s="1"/>
  <c r="A8951" i="51" s="1"/>
  <c r="A8952" i="51" s="1"/>
  <c r="A8953" i="51" s="1"/>
  <c r="A8954" i="51" s="1"/>
  <c r="A8955" i="51" s="1"/>
  <c r="A8956" i="51" s="1"/>
  <c r="A8957" i="51" s="1"/>
  <c r="A8958" i="51" s="1"/>
  <c r="A8959" i="51" s="1"/>
  <c r="A8960" i="51" s="1"/>
  <c r="A8961" i="51" s="1"/>
  <c r="A8962" i="51" s="1"/>
  <c r="A8963" i="51" s="1"/>
  <c r="A8964" i="51" s="1"/>
  <c r="A8965" i="51" s="1"/>
  <c r="A8966" i="51" s="1"/>
  <c r="A8967" i="51" s="1"/>
  <c r="A8968" i="51" s="1"/>
  <c r="A8969" i="51" s="1"/>
  <c r="A8970" i="51" s="1"/>
  <c r="A8971" i="51" s="1"/>
  <c r="A8972" i="51" s="1"/>
  <c r="A8973" i="51" s="1"/>
  <c r="A8974" i="51" s="1"/>
  <c r="A8975" i="51" s="1"/>
  <c r="A8976" i="51" s="1"/>
  <c r="A8977" i="51" s="1"/>
  <c r="A8978" i="51" s="1"/>
  <c r="A8979" i="51" s="1"/>
  <c r="A8980" i="51" s="1"/>
  <c r="A8981" i="51" s="1"/>
  <c r="A8982" i="51" s="1"/>
  <c r="A8983" i="51" s="1"/>
  <c r="A8984" i="51" s="1"/>
  <c r="A8985" i="51" s="1"/>
  <c r="A8986" i="51" s="1"/>
  <c r="A8987" i="51" s="1"/>
  <c r="A8988" i="51" s="1"/>
  <c r="A8989" i="51" s="1"/>
  <c r="A8990" i="51" s="1"/>
  <c r="A8991" i="51" s="1"/>
  <c r="A8992" i="51" s="1"/>
  <c r="A8993" i="51" s="1"/>
  <c r="A8994" i="51" s="1"/>
  <c r="A8995" i="51" s="1"/>
  <c r="A8996" i="51" s="1"/>
  <c r="A8997" i="51" s="1"/>
  <c r="A8998" i="51" s="1"/>
  <c r="A8999" i="51" s="1"/>
  <c r="A9000" i="51" s="1"/>
  <c r="A9001" i="51" s="1"/>
  <c r="A9002" i="51" s="1"/>
  <c r="A9003" i="51" s="1"/>
  <c r="A9004" i="51" s="1"/>
  <c r="A9005" i="51" s="1"/>
  <c r="A9006" i="51" s="1"/>
  <c r="A9007" i="51" s="1"/>
  <c r="A9008" i="51" s="1"/>
  <c r="A9009" i="51" s="1"/>
  <c r="A9010" i="51" s="1"/>
  <c r="A9011" i="51" s="1"/>
  <c r="A9012" i="51" s="1"/>
  <c r="A9013" i="51" s="1"/>
  <c r="A9014" i="51" s="1"/>
  <c r="A9015" i="51" s="1"/>
  <c r="A9016" i="51" s="1"/>
  <c r="A9017" i="51" s="1"/>
  <c r="A9018" i="51" s="1"/>
  <c r="A9019" i="51" s="1"/>
  <c r="A9020" i="51" s="1"/>
  <c r="A9021" i="51" s="1"/>
  <c r="A9022" i="51" s="1"/>
  <c r="A9023" i="51" s="1"/>
  <c r="A9024" i="51" s="1"/>
  <c r="A9025" i="51" s="1"/>
  <c r="A9026" i="51" s="1"/>
  <c r="A9027" i="51" s="1"/>
  <c r="A9028" i="51" s="1"/>
  <c r="A9029" i="51" s="1"/>
  <c r="A9030" i="51" s="1"/>
  <c r="A9031" i="51" s="1"/>
  <c r="A9032" i="51" s="1"/>
  <c r="A9033" i="51" s="1"/>
  <c r="A9034" i="51" s="1"/>
  <c r="A9035" i="51" s="1"/>
  <c r="A9036" i="51" s="1"/>
  <c r="A9037" i="51" s="1"/>
  <c r="A9038" i="51" s="1"/>
  <c r="A9039" i="51" s="1"/>
  <c r="A9040" i="51" s="1"/>
  <c r="A9041" i="51" s="1"/>
  <c r="A9042" i="51" s="1"/>
  <c r="A9043" i="51" s="1"/>
  <c r="A9044" i="51" s="1"/>
  <c r="A9045" i="51" s="1"/>
  <c r="A9046" i="51" s="1"/>
  <c r="A9047" i="51" s="1"/>
  <c r="A9048" i="51" s="1"/>
  <c r="A9049" i="51" s="1"/>
  <c r="A9050" i="51" s="1"/>
  <c r="A9051" i="51" s="1"/>
  <c r="A9052" i="51" s="1"/>
  <c r="A9053" i="51" s="1"/>
  <c r="A9054" i="51" s="1"/>
  <c r="A9055" i="51" s="1"/>
  <c r="A9056" i="51" s="1"/>
  <c r="A9057" i="51" s="1"/>
  <c r="A9058" i="51" s="1"/>
  <c r="A9059" i="51" s="1"/>
  <c r="A9060" i="51" s="1"/>
  <c r="A9061" i="51" s="1"/>
  <c r="A9062" i="51" s="1"/>
  <c r="A9063" i="51" s="1"/>
  <c r="A9064" i="51" s="1"/>
  <c r="A9065" i="51" s="1"/>
  <c r="A9066" i="51" s="1"/>
  <c r="A9067" i="51" s="1"/>
  <c r="A9068" i="51" s="1"/>
  <c r="A9069" i="51" s="1"/>
  <c r="A9070" i="51" s="1"/>
  <c r="A9071" i="51" s="1"/>
  <c r="A9072" i="51" s="1"/>
  <c r="A9073" i="51" s="1"/>
  <c r="A9074" i="51" s="1"/>
  <c r="A9075" i="51" s="1"/>
  <c r="A9076" i="51" s="1"/>
  <c r="A9077" i="51" s="1"/>
  <c r="A9078" i="51" s="1"/>
  <c r="A9079" i="51" s="1"/>
  <c r="A9080" i="51" s="1"/>
  <c r="A9081" i="51" s="1"/>
  <c r="A9082" i="51" s="1"/>
  <c r="A9083" i="51" s="1"/>
  <c r="A9084" i="51" s="1"/>
  <c r="A9085" i="51" s="1"/>
  <c r="A9086" i="51" s="1"/>
  <c r="A9087" i="51" s="1"/>
  <c r="A9088" i="51" s="1"/>
  <c r="A9089" i="51" s="1"/>
  <c r="A9090" i="51" s="1"/>
  <c r="A9091" i="51" s="1"/>
  <c r="A9092" i="51" s="1"/>
  <c r="A9093" i="51" s="1"/>
  <c r="A9094" i="51" s="1"/>
  <c r="A9095" i="51" s="1"/>
  <c r="A9096" i="51" s="1"/>
  <c r="A9097" i="51" s="1"/>
  <c r="A9098" i="51" s="1"/>
  <c r="A9099" i="51" s="1"/>
  <c r="A9100" i="51" s="1"/>
  <c r="A9101" i="51" s="1"/>
  <c r="A9102" i="51" s="1"/>
  <c r="A9103" i="51" s="1"/>
  <c r="A9104" i="51" s="1"/>
  <c r="A9105" i="51" s="1"/>
  <c r="A9106" i="51" s="1"/>
  <c r="A9107" i="51" s="1"/>
  <c r="A9108" i="51" s="1"/>
  <c r="A9109" i="51" s="1"/>
  <c r="A9110" i="51" s="1"/>
  <c r="A9111" i="51" s="1"/>
  <c r="A9112" i="51" s="1"/>
  <c r="A9113" i="51" s="1"/>
  <c r="A9114" i="51" s="1"/>
  <c r="A9115" i="51" s="1"/>
  <c r="A9116" i="51" s="1"/>
  <c r="A9117" i="51" s="1"/>
  <c r="A9118" i="51" s="1"/>
  <c r="A9119" i="51" s="1"/>
  <c r="A9120" i="51" s="1"/>
  <c r="A9121" i="51" s="1"/>
  <c r="A9122" i="51" s="1"/>
  <c r="A9123" i="51" s="1"/>
  <c r="A9124" i="51" s="1"/>
  <c r="A9125" i="51" s="1"/>
  <c r="A9126" i="51" s="1"/>
  <c r="A9127" i="51" s="1"/>
  <c r="A9128" i="51" s="1"/>
  <c r="A9129" i="51" s="1"/>
  <c r="A9130" i="51" s="1"/>
  <c r="A9131" i="51" s="1"/>
  <c r="A9132" i="51" s="1"/>
  <c r="A9133" i="51" s="1"/>
  <c r="A9134" i="51" s="1"/>
  <c r="A9135" i="51" s="1"/>
  <c r="A9136" i="51" s="1"/>
  <c r="A9137" i="51" s="1"/>
  <c r="A9138" i="51" s="1"/>
  <c r="A9139" i="51" s="1"/>
  <c r="A9140" i="51" s="1"/>
  <c r="A9141" i="51" s="1"/>
  <c r="A9142" i="51" s="1"/>
  <c r="A9143" i="51" s="1"/>
  <c r="A9144" i="51" s="1"/>
  <c r="A9145" i="51" s="1"/>
  <c r="A9146" i="51" s="1"/>
  <c r="A9147" i="51" s="1"/>
  <c r="A9148" i="51" s="1"/>
  <c r="A9149" i="51" s="1"/>
  <c r="A9150" i="51" s="1"/>
  <c r="A9151" i="51" s="1"/>
  <c r="A9152" i="51" s="1"/>
  <c r="A9153" i="51" s="1"/>
  <c r="A9154" i="51" s="1"/>
  <c r="A9155" i="51" s="1"/>
  <c r="A9156" i="51" s="1"/>
  <c r="A9157" i="51" s="1"/>
  <c r="A9158" i="51" s="1"/>
  <c r="A9159" i="51" s="1"/>
  <c r="A9160" i="51" s="1"/>
  <c r="A9161" i="51" s="1"/>
  <c r="A9162" i="51" s="1"/>
  <c r="A9163" i="51" s="1"/>
  <c r="A9164" i="51" s="1"/>
  <c r="A9165" i="51" s="1"/>
  <c r="A9166" i="51" s="1"/>
  <c r="A9167" i="51" s="1"/>
  <c r="A9168" i="51" s="1"/>
  <c r="A9169" i="51" s="1"/>
  <c r="A9170" i="51" s="1"/>
  <c r="A9171" i="51" s="1"/>
  <c r="A9172" i="51" s="1"/>
  <c r="A9173" i="51" s="1"/>
  <c r="A9174" i="51" s="1"/>
  <c r="A9175" i="51" s="1"/>
  <c r="A9176" i="51" s="1"/>
  <c r="A9177" i="51" s="1"/>
  <c r="A9178" i="51" s="1"/>
  <c r="A9179" i="51" s="1"/>
  <c r="A9180" i="51" s="1"/>
  <c r="A9181" i="51" s="1"/>
  <c r="A9182" i="51" s="1"/>
  <c r="A9183" i="51" s="1"/>
  <c r="A9184" i="51" s="1"/>
  <c r="A9185" i="51" s="1"/>
  <c r="A9186" i="51" s="1"/>
  <c r="A9187" i="51" s="1"/>
  <c r="A9188" i="51" s="1"/>
  <c r="A9189" i="51" s="1"/>
  <c r="A9190" i="51" s="1"/>
  <c r="A9191" i="51" s="1"/>
  <c r="A9192" i="51" s="1"/>
  <c r="A9193" i="51" s="1"/>
  <c r="A9194" i="51" s="1"/>
  <c r="A9195" i="51" s="1"/>
  <c r="A9196" i="51" s="1"/>
  <c r="A9197" i="51" s="1"/>
  <c r="A9198" i="51" s="1"/>
  <c r="A9199" i="51" s="1"/>
  <c r="A9200" i="51" s="1"/>
  <c r="A9201" i="51" s="1"/>
  <c r="A9202" i="51" s="1"/>
  <c r="A9203" i="51" s="1"/>
  <c r="A9204" i="51" s="1"/>
  <c r="A9205" i="51" s="1"/>
  <c r="A9206" i="51" s="1"/>
  <c r="A9207" i="51" s="1"/>
  <c r="A9208" i="51" s="1"/>
  <c r="A9209" i="51" s="1"/>
  <c r="A9210" i="51" s="1"/>
  <c r="A9211" i="51" s="1"/>
  <c r="A9212" i="51" s="1"/>
  <c r="A9213" i="51" s="1"/>
  <c r="A9214" i="51" s="1"/>
  <c r="A9215" i="51" s="1"/>
  <c r="A9216" i="51" s="1"/>
  <c r="A9217" i="51" s="1"/>
  <c r="A9218" i="51" s="1"/>
  <c r="A9219" i="51" s="1"/>
  <c r="A9220" i="51" s="1"/>
  <c r="A9221" i="51" s="1"/>
  <c r="A9222" i="51" s="1"/>
  <c r="A9223" i="51" s="1"/>
  <c r="A9224" i="51" s="1"/>
  <c r="A9225" i="51" s="1"/>
  <c r="A9226" i="51" s="1"/>
  <c r="A9227" i="51" s="1"/>
  <c r="A9228" i="51" s="1"/>
  <c r="A9229" i="51" s="1"/>
  <c r="A9230" i="51" s="1"/>
  <c r="A9231" i="51" s="1"/>
  <c r="A9232" i="51" s="1"/>
  <c r="A9233" i="51" s="1"/>
  <c r="A9234" i="51" s="1"/>
  <c r="A9235" i="51" s="1"/>
  <c r="A9236" i="51" s="1"/>
  <c r="A9237" i="51" s="1"/>
  <c r="A9238" i="51" s="1"/>
  <c r="A9239" i="51" s="1"/>
  <c r="A9240" i="51" s="1"/>
  <c r="A9241" i="51" s="1"/>
  <c r="A9242" i="51" s="1"/>
  <c r="A9243" i="51" s="1"/>
  <c r="A9244" i="51" s="1"/>
  <c r="A9245" i="51" s="1"/>
  <c r="A9246" i="51" s="1"/>
  <c r="A9247" i="51" s="1"/>
  <c r="A9248" i="51" s="1"/>
  <c r="A9249" i="51" s="1"/>
  <c r="A9250" i="51" s="1"/>
  <c r="A9251" i="51" s="1"/>
  <c r="A9252" i="51" s="1"/>
  <c r="A9253" i="51" s="1"/>
  <c r="A9254" i="51" s="1"/>
  <c r="A9255" i="51" s="1"/>
  <c r="A9256" i="51" s="1"/>
  <c r="A9257" i="51" s="1"/>
  <c r="A9258" i="51" s="1"/>
  <c r="A9259" i="51" s="1"/>
  <c r="A9260" i="51" s="1"/>
  <c r="A9261" i="51" s="1"/>
  <c r="A9262" i="51" s="1"/>
  <c r="A9263" i="51" s="1"/>
  <c r="A9264" i="51" s="1"/>
  <c r="A9265" i="51" s="1"/>
  <c r="A9266" i="51" s="1"/>
  <c r="A9267" i="51" s="1"/>
  <c r="A9268" i="51" s="1"/>
  <c r="A9269" i="51" s="1"/>
  <c r="A9270" i="51" s="1"/>
  <c r="A9271" i="51" s="1"/>
  <c r="A9272" i="51" s="1"/>
  <c r="A9273" i="51" s="1"/>
  <c r="A9274" i="51" s="1"/>
  <c r="A9275" i="51" s="1"/>
  <c r="A9276" i="51" s="1"/>
  <c r="A9277" i="51" s="1"/>
  <c r="A9278" i="51" s="1"/>
  <c r="A9279" i="51" s="1"/>
  <c r="A9280" i="51" s="1"/>
  <c r="A9281" i="51" s="1"/>
  <c r="A9282" i="51" s="1"/>
  <c r="A9283" i="51" s="1"/>
  <c r="A9284" i="51" s="1"/>
  <c r="A9285" i="51" s="1"/>
  <c r="A9286" i="51" s="1"/>
  <c r="A9287" i="51" s="1"/>
  <c r="A9288" i="51" s="1"/>
  <c r="A9289" i="51" s="1"/>
  <c r="A9290" i="51" s="1"/>
  <c r="A9291" i="51" s="1"/>
  <c r="A9292" i="51" s="1"/>
  <c r="A9293" i="51" s="1"/>
  <c r="A9294" i="51" s="1"/>
  <c r="A9295" i="51" s="1"/>
  <c r="A9296" i="51" s="1"/>
  <c r="A9297" i="51" s="1"/>
  <c r="A9298" i="51" s="1"/>
  <c r="A9299" i="51" s="1"/>
  <c r="A9300" i="51" s="1"/>
  <c r="A9301" i="51" s="1"/>
  <c r="A9302" i="51" s="1"/>
  <c r="A9303" i="51" s="1"/>
  <c r="A9304" i="51" s="1"/>
  <c r="A9305" i="51" s="1"/>
  <c r="A9306" i="51" s="1"/>
  <c r="A9307" i="51" s="1"/>
  <c r="A9308" i="51" s="1"/>
  <c r="A9309" i="51" s="1"/>
  <c r="A9310" i="51" s="1"/>
  <c r="A9311" i="51" s="1"/>
  <c r="A9312" i="51" s="1"/>
  <c r="A9313" i="51" s="1"/>
  <c r="A9314" i="51" s="1"/>
  <c r="A9315" i="51" s="1"/>
  <c r="A9316" i="51" s="1"/>
  <c r="A9317" i="51" s="1"/>
  <c r="A9318" i="51" s="1"/>
  <c r="A9319" i="51" s="1"/>
  <c r="A9320" i="51" s="1"/>
  <c r="A9321" i="51" s="1"/>
  <c r="A9322" i="51" s="1"/>
  <c r="A9323" i="51" s="1"/>
  <c r="A9324" i="51" s="1"/>
  <c r="A9325" i="51" s="1"/>
  <c r="A9326" i="51" s="1"/>
  <c r="A9327" i="51" s="1"/>
  <c r="A9328" i="51" s="1"/>
  <c r="A9329" i="51" s="1"/>
  <c r="A9330" i="51" s="1"/>
  <c r="A9331" i="51" s="1"/>
  <c r="A9332" i="51" s="1"/>
  <c r="A9333" i="51" s="1"/>
  <c r="A9334" i="51" s="1"/>
  <c r="A9335" i="51" s="1"/>
  <c r="A9336" i="51" s="1"/>
  <c r="A9337" i="51" s="1"/>
  <c r="A9338" i="51" s="1"/>
  <c r="A9339" i="51" s="1"/>
  <c r="A9340" i="51" s="1"/>
  <c r="A9341" i="51" s="1"/>
  <c r="A9342" i="51" s="1"/>
  <c r="A9343" i="51" s="1"/>
  <c r="A9344" i="51" s="1"/>
  <c r="A9345" i="51" s="1"/>
  <c r="A9346" i="51" s="1"/>
  <c r="A9347" i="51" s="1"/>
  <c r="A9348" i="51" s="1"/>
  <c r="A9349" i="51" s="1"/>
  <c r="A9350" i="51" s="1"/>
  <c r="A9351" i="51" s="1"/>
  <c r="A9352" i="51" s="1"/>
  <c r="A9353" i="51" s="1"/>
  <c r="A9354" i="51" s="1"/>
  <c r="A9355" i="51" s="1"/>
  <c r="A9356" i="51" s="1"/>
  <c r="A9357" i="51" s="1"/>
  <c r="A9358" i="51" s="1"/>
  <c r="A9359" i="51" s="1"/>
  <c r="A9360" i="51" s="1"/>
  <c r="A9361" i="51" s="1"/>
  <c r="A9362" i="51" s="1"/>
  <c r="A9363" i="51" s="1"/>
  <c r="A9364" i="51" s="1"/>
  <c r="A9365" i="51" s="1"/>
  <c r="A9366" i="51" s="1"/>
  <c r="A9367" i="51" s="1"/>
  <c r="A9368" i="51" s="1"/>
  <c r="A9369" i="51" s="1"/>
  <c r="A9370" i="51" s="1"/>
  <c r="A9371" i="51" s="1"/>
  <c r="A9372" i="51" s="1"/>
  <c r="A9373" i="51" s="1"/>
  <c r="A9374" i="51" s="1"/>
  <c r="A9375" i="51" s="1"/>
  <c r="A9376" i="51" s="1"/>
  <c r="A9377" i="51" s="1"/>
  <c r="A9378" i="51" s="1"/>
  <c r="A9379" i="51" s="1"/>
  <c r="A9380" i="51" s="1"/>
  <c r="A9381" i="51" s="1"/>
  <c r="A9382" i="51" s="1"/>
  <c r="A9383" i="51" s="1"/>
  <c r="A9384" i="51" s="1"/>
  <c r="A9385" i="51" s="1"/>
  <c r="A9386" i="51" s="1"/>
  <c r="A9387" i="51" s="1"/>
  <c r="A9388" i="51" s="1"/>
  <c r="A9389" i="51" s="1"/>
  <c r="A9390" i="51" s="1"/>
  <c r="A9391" i="51" s="1"/>
  <c r="A9392" i="51" s="1"/>
  <c r="A9393" i="51" s="1"/>
  <c r="A9394" i="51" s="1"/>
  <c r="A9395" i="51" s="1"/>
  <c r="A9396" i="51" s="1"/>
  <c r="A9397" i="51" s="1"/>
  <c r="A9398" i="51" s="1"/>
  <c r="A9399" i="51" s="1"/>
  <c r="A9400" i="51" s="1"/>
  <c r="A9401" i="51" s="1"/>
  <c r="A9402" i="51" s="1"/>
  <c r="A9403" i="51" s="1"/>
  <c r="A9404" i="51" s="1"/>
  <c r="A9405" i="51" s="1"/>
  <c r="A9406" i="51" s="1"/>
  <c r="A9407" i="51" s="1"/>
  <c r="A9408" i="51" s="1"/>
  <c r="A9409" i="51" s="1"/>
  <c r="A9410" i="51" s="1"/>
  <c r="A9411" i="51" s="1"/>
  <c r="A9412" i="51" s="1"/>
  <c r="A9413" i="51" s="1"/>
  <c r="A9414" i="51" s="1"/>
  <c r="A9415" i="51" s="1"/>
  <c r="A9416" i="51" s="1"/>
  <c r="A9417" i="51" s="1"/>
  <c r="A9418" i="51" s="1"/>
  <c r="A9419" i="51" s="1"/>
  <c r="A9420" i="51" s="1"/>
  <c r="A9421" i="51" s="1"/>
  <c r="A9422" i="51" s="1"/>
  <c r="A9423" i="51" s="1"/>
  <c r="A9424" i="51" s="1"/>
  <c r="A9425" i="51" s="1"/>
  <c r="A9426" i="51" s="1"/>
  <c r="A9427" i="51" s="1"/>
  <c r="A9428" i="51" s="1"/>
  <c r="A9429" i="51" s="1"/>
  <c r="A9430" i="51" s="1"/>
  <c r="A9431" i="51" s="1"/>
  <c r="A9432" i="51" s="1"/>
  <c r="A9433" i="51" s="1"/>
  <c r="A9434" i="51" s="1"/>
  <c r="A9435" i="51" s="1"/>
  <c r="A9436" i="51" s="1"/>
  <c r="A9437" i="51" s="1"/>
  <c r="A9438" i="51" s="1"/>
  <c r="A9439" i="51" s="1"/>
  <c r="A9440" i="51" s="1"/>
  <c r="A9441" i="51" s="1"/>
  <c r="A9442" i="51" s="1"/>
  <c r="A9443" i="51" s="1"/>
  <c r="A9444" i="51" s="1"/>
  <c r="A9445" i="51" s="1"/>
  <c r="A9446" i="51" s="1"/>
  <c r="A9447" i="51" s="1"/>
  <c r="A9448" i="51" s="1"/>
  <c r="A9449" i="51" s="1"/>
  <c r="A9450" i="51" s="1"/>
  <c r="A9451" i="51" s="1"/>
  <c r="A9452" i="51" s="1"/>
  <c r="A9453" i="51" s="1"/>
  <c r="A9454" i="51" s="1"/>
  <c r="A9455" i="51" s="1"/>
  <c r="A9456" i="51" s="1"/>
  <c r="A9457" i="51" s="1"/>
  <c r="A9458" i="51" s="1"/>
  <c r="A9459" i="51" s="1"/>
  <c r="A9460" i="51" s="1"/>
  <c r="A9461" i="51" s="1"/>
  <c r="A9462" i="51" s="1"/>
  <c r="A9463" i="51" s="1"/>
  <c r="A9464" i="51" s="1"/>
  <c r="A9465" i="51" s="1"/>
  <c r="A9466" i="51" s="1"/>
  <c r="A9467" i="51" s="1"/>
  <c r="A9468" i="51" s="1"/>
  <c r="A9469" i="51" s="1"/>
  <c r="A9470" i="51" s="1"/>
  <c r="A9471" i="51" s="1"/>
  <c r="A9472" i="51" s="1"/>
  <c r="A9473" i="51" s="1"/>
  <c r="A9474" i="51" s="1"/>
  <c r="A9475" i="51" s="1"/>
  <c r="A9476" i="51" s="1"/>
  <c r="A9477" i="51" s="1"/>
  <c r="A9478" i="51" s="1"/>
  <c r="A9479" i="51" s="1"/>
  <c r="A9480" i="51" s="1"/>
  <c r="A9481" i="51" s="1"/>
  <c r="A9482" i="51" s="1"/>
  <c r="A9483" i="51" s="1"/>
  <c r="A9484" i="51" s="1"/>
  <c r="A9485" i="51" s="1"/>
  <c r="A9486" i="51" s="1"/>
  <c r="A9487" i="51" s="1"/>
  <c r="A9488" i="51" s="1"/>
  <c r="A9489" i="51" s="1"/>
  <c r="A9490" i="51" s="1"/>
  <c r="A9491" i="51" s="1"/>
  <c r="A9492" i="51" s="1"/>
  <c r="A9493" i="51" s="1"/>
  <c r="A9494" i="51" s="1"/>
  <c r="A9495" i="51" s="1"/>
  <c r="A9496" i="51" s="1"/>
  <c r="A9497" i="51" s="1"/>
  <c r="A9498" i="51" s="1"/>
  <c r="A9499" i="51" s="1"/>
  <c r="A9500" i="51" s="1"/>
  <c r="A9501" i="51" s="1"/>
  <c r="A9502" i="51" s="1"/>
  <c r="A9503" i="51" s="1"/>
  <c r="A9504" i="51" s="1"/>
  <c r="A9505" i="51" s="1"/>
  <c r="A9506" i="51" s="1"/>
  <c r="A9507" i="51" s="1"/>
  <c r="A9508" i="51" s="1"/>
  <c r="A9509" i="51" s="1"/>
  <c r="A9510" i="51" s="1"/>
  <c r="A9511" i="51" s="1"/>
  <c r="A9512" i="51" s="1"/>
  <c r="A9513" i="51" s="1"/>
  <c r="A9514" i="51" s="1"/>
  <c r="A9515" i="51" s="1"/>
  <c r="A9516" i="51" s="1"/>
  <c r="A9517" i="51" s="1"/>
  <c r="A9518" i="51" s="1"/>
  <c r="A9519" i="51" s="1"/>
  <c r="A9520" i="51" s="1"/>
  <c r="A9521" i="51" s="1"/>
  <c r="A9522" i="51" s="1"/>
  <c r="A9523" i="51" s="1"/>
  <c r="A9524" i="51" s="1"/>
  <c r="A9525" i="51" s="1"/>
  <c r="A9526" i="51" s="1"/>
  <c r="A9527" i="51" s="1"/>
  <c r="A9528" i="51" s="1"/>
  <c r="A9529" i="51" s="1"/>
  <c r="A9530" i="51" s="1"/>
  <c r="A9531" i="51" s="1"/>
  <c r="A9532" i="51" s="1"/>
  <c r="A9533" i="51" s="1"/>
  <c r="A9534" i="51" s="1"/>
  <c r="A9535" i="51" s="1"/>
  <c r="A9536" i="51" s="1"/>
  <c r="A9537" i="51" s="1"/>
  <c r="A9538" i="51" s="1"/>
  <c r="A9539" i="51" s="1"/>
  <c r="A9540" i="51" s="1"/>
  <c r="A9541" i="51" s="1"/>
  <c r="A9542" i="51" s="1"/>
  <c r="A9543" i="51" s="1"/>
  <c r="A9544" i="51" s="1"/>
  <c r="A9545" i="51" s="1"/>
  <c r="A9546" i="51" s="1"/>
  <c r="A9547" i="51" s="1"/>
  <c r="A9548" i="51" s="1"/>
  <c r="A9549" i="51" s="1"/>
  <c r="A9550" i="51" s="1"/>
  <c r="A9551" i="51" s="1"/>
  <c r="A9552" i="51" s="1"/>
  <c r="A9553" i="51" s="1"/>
  <c r="A9554" i="51" s="1"/>
  <c r="A9555" i="51" s="1"/>
  <c r="A9556" i="51" s="1"/>
  <c r="A9557" i="51" s="1"/>
  <c r="A9558" i="51" s="1"/>
  <c r="A9559" i="51" s="1"/>
  <c r="A9560" i="51" s="1"/>
  <c r="A9561" i="51" s="1"/>
  <c r="A9562" i="51" s="1"/>
  <c r="A9563" i="51" s="1"/>
  <c r="A9564" i="51" s="1"/>
  <c r="A9565" i="51" s="1"/>
  <c r="A9566" i="51" s="1"/>
  <c r="A9567" i="51" s="1"/>
  <c r="A9568" i="51" s="1"/>
  <c r="A9569" i="51" s="1"/>
  <c r="A9570" i="51" s="1"/>
  <c r="A9571" i="51" s="1"/>
  <c r="A9572" i="51" s="1"/>
  <c r="A9573" i="51" s="1"/>
  <c r="A9574" i="51" s="1"/>
  <c r="A9575" i="51" s="1"/>
  <c r="A9576" i="51" s="1"/>
  <c r="A9577" i="51" s="1"/>
  <c r="A9578" i="51" s="1"/>
  <c r="A9579" i="51" s="1"/>
  <c r="A9580" i="51" s="1"/>
  <c r="A9581" i="51" s="1"/>
  <c r="A9582" i="51" s="1"/>
  <c r="A9583" i="51" s="1"/>
  <c r="A9584" i="51" s="1"/>
  <c r="A9585" i="51" s="1"/>
  <c r="A9586" i="51" s="1"/>
  <c r="A9587" i="51" s="1"/>
  <c r="A9588" i="51" s="1"/>
  <c r="A9589" i="51" s="1"/>
  <c r="A9590" i="51" s="1"/>
  <c r="A9591" i="51" s="1"/>
  <c r="A9592" i="51" s="1"/>
  <c r="A9593" i="51" s="1"/>
  <c r="A9594" i="51" s="1"/>
  <c r="A9595" i="51" s="1"/>
  <c r="A9596" i="51" s="1"/>
  <c r="A9597" i="51" s="1"/>
  <c r="A9598" i="51" s="1"/>
  <c r="A9599" i="51" s="1"/>
  <c r="A9600" i="51" s="1"/>
  <c r="A9601" i="51" s="1"/>
  <c r="A9602" i="51" s="1"/>
  <c r="A9603" i="51" s="1"/>
  <c r="A9604" i="51" s="1"/>
  <c r="A9605" i="51" s="1"/>
  <c r="A9606" i="51" s="1"/>
  <c r="A9607" i="51" s="1"/>
  <c r="A9608" i="51" s="1"/>
  <c r="A9609" i="51" s="1"/>
  <c r="A9610" i="51" s="1"/>
  <c r="A9611" i="51" s="1"/>
  <c r="A9612" i="51" s="1"/>
  <c r="A9613" i="51" s="1"/>
  <c r="A9614" i="51" s="1"/>
  <c r="A9615" i="51" s="1"/>
  <c r="A9616" i="51" s="1"/>
  <c r="A9617" i="51" s="1"/>
  <c r="A9618" i="51" s="1"/>
  <c r="A9619" i="51" s="1"/>
  <c r="A9620" i="51" s="1"/>
  <c r="A9621" i="51" s="1"/>
  <c r="A9622" i="51" s="1"/>
  <c r="A9623" i="51" s="1"/>
  <c r="A9624" i="51" s="1"/>
  <c r="A9625" i="51" s="1"/>
  <c r="A9626" i="51" s="1"/>
  <c r="A9627" i="51" s="1"/>
  <c r="A9628" i="51" s="1"/>
  <c r="A9629" i="51" s="1"/>
  <c r="A9630" i="51" s="1"/>
  <c r="A9631" i="51" s="1"/>
  <c r="A9632" i="51" s="1"/>
  <c r="A9633" i="51" s="1"/>
  <c r="A9634" i="51" s="1"/>
  <c r="A9635" i="51" s="1"/>
  <c r="A9636" i="51" s="1"/>
  <c r="A9637" i="51" s="1"/>
  <c r="A9638" i="51" s="1"/>
  <c r="A9639" i="51" s="1"/>
  <c r="A9640" i="51" s="1"/>
  <c r="A9641" i="51" s="1"/>
  <c r="A9642" i="51" s="1"/>
  <c r="A9643" i="51" s="1"/>
  <c r="A9644" i="51" s="1"/>
  <c r="A9645" i="51" s="1"/>
  <c r="A9646" i="51" s="1"/>
  <c r="A9647" i="51" s="1"/>
  <c r="A9648" i="51" s="1"/>
  <c r="A9649" i="51" s="1"/>
  <c r="A9650" i="51" s="1"/>
  <c r="A9651" i="51" s="1"/>
  <c r="A9652" i="51" s="1"/>
  <c r="A9653" i="51" s="1"/>
  <c r="A9654" i="51" s="1"/>
  <c r="A9655" i="51" s="1"/>
  <c r="A9656" i="51" s="1"/>
  <c r="A9657" i="51" s="1"/>
  <c r="A9658" i="51" s="1"/>
  <c r="A9659" i="51" s="1"/>
  <c r="A9660" i="51" s="1"/>
  <c r="A9661" i="51" s="1"/>
  <c r="A9662" i="51" s="1"/>
  <c r="A9663" i="51" s="1"/>
  <c r="A9664" i="51" s="1"/>
  <c r="A9665" i="51" s="1"/>
  <c r="A9666" i="51" s="1"/>
  <c r="A9667" i="51" s="1"/>
  <c r="A9668" i="51" s="1"/>
  <c r="A9669" i="51" s="1"/>
  <c r="A9670" i="51" s="1"/>
  <c r="A9671" i="51" s="1"/>
  <c r="A9672" i="51" s="1"/>
  <c r="A9673" i="51" s="1"/>
  <c r="A9674" i="51" s="1"/>
  <c r="A9675" i="51" s="1"/>
  <c r="A9676" i="51" s="1"/>
  <c r="A9677" i="51" s="1"/>
  <c r="A9678" i="51" s="1"/>
  <c r="A9679" i="51" s="1"/>
  <c r="A9680" i="51" s="1"/>
  <c r="A9681" i="51" s="1"/>
  <c r="A9682" i="51" s="1"/>
  <c r="A9683" i="51" s="1"/>
  <c r="A9684" i="51" s="1"/>
  <c r="A9685" i="51" s="1"/>
  <c r="A9686" i="51" s="1"/>
  <c r="A9687" i="51" s="1"/>
  <c r="A9688" i="51" s="1"/>
  <c r="A9689" i="51" s="1"/>
  <c r="A9690" i="51" s="1"/>
  <c r="A9691" i="51" s="1"/>
  <c r="A9692" i="51" s="1"/>
  <c r="A9693" i="51" s="1"/>
  <c r="A9694" i="51" s="1"/>
  <c r="A9695" i="51" s="1"/>
  <c r="A9696" i="51" s="1"/>
  <c r="A9697" i="51" s="1"/>
  <c r="A9698" i="51" s="1"/>
  <c r="A9699" i="51" s="1"/>
  <c r="A9700" i="51" s="1"/>
  <c r="A9701" i="51" s="1"/>
  <c r="A9702" i="51" s="1"/>
  <c r="A9703" i="51" s="1"/>
  <c r="A9704" i="51" s="1"/>
  <c r="A9705" i="51" s="1"/>
  <c r="A9706" i="51" s="1"/>
  <c r="A9707" i="51" s="1"/>
  <c r="A9708" i="51" s="1"/>
  <c r="A9709" i="51" s="1"/>
  <c r="A9710" i="51" s="1"/>
  <c r="A9711" i="51" s="1"/>
  <c r="A9712" i="51" s="1"/>
  <c r="A9713" i="51" s="1"/>
  <c r="A9714" i="51" s="1"/>
  <c r="A9715" i="51" s="1"/>
  <c r="A9716" i="51" s="1"/>
  <c r="A9717" i="51" s="1"/>
  <c r="A9718" i="51" s="1"/>
  <c r="A9719" i="51" s="1"/>
  <c r="A9720" i="51" s="1"/>
  <c r="A9721" i="51" s="1"/>
  <c r="A9722" i="51" s="1"/>
  <c r="A9723" i="51" s="1"/>
  <c r="A9724" i="51" s="1"/>
  <c r="A9725" i="51" s="1"/>
  <c r="A9726" i="51" s="1"/>
  <c r="A9727" i="51" s="1"/>
  <c r="A9728" i="51" s="1"/>
  <c r="A9729" i="51" s="1"/>
  <c r="A9730" i="51" s="1"/>
  <c r="A9731" i="51" s="1"/>
  <c r="A9732" i="51" s="1"/>
  <c r="A9733" i="51" s="1"/>
  <c r="A9734" i="51" s="1"/>
  <c r="A9735" i="51" s="1"/>
  <c r="A9736" i="51" s="1"/>
  <c r="A9737" i="51" s="1"/>
  <c r="A9738" i="51" s="1"/>
  <c r="A9739" i="51" s="1"/>
  <c r="A9740" i="51" s="1"/>
  <c r="A9741" i="51" s="1"/>
  <c r="A9742" i="51" s="1"/>
  <c r="A9743" i="51" s="1"/>
  <c r="A9744" i="51" s="1"/>
  <c r="A9745" i="51" s="1"/>
  <c r="A9746" i="51" s="1"/>
  <c r="A9747" i="51" s="1"/>
  <c r="A9748" i="51" s="1"/>
  <c r="A9749" i="51" s="1"/>
  <c r="A9750" i="51" s="1"/>
  <c r="A9751" i="51" s="1"/>
  <c r="A9752" i="51" s="1"/>
  <c r="A9753" i="51" s="1"/>
  <c r="A9754" i="51" s="1"/>
  <c r="A9755" i="51" s="1"/>
  <c r="A9756" i="51" s="1"/>
  <c r="A9757" i="51" s="1"/>
  <c r="A9758" i="51" s="1"/>
  <c r="A9759" i="51" s="1"/>
  <c r="A9760" i="51" s="1"/>
  <c r="A9761" i="51" s="1"/>
  <c r="A9762" i="51" s="1"/>
  <c r="A9763" i="51" s="1"/>
  <c r="A9764" i="51" s="1"/>
  <c r="A9765" i="51" s="1"/>
  <c r="A9766" i="51" s="1"/>
  <c r="A9767" i="51" s="1"/>
  <c r="A9768" i="51" s="1"/>
  <c r="A9769" i="51" s="1"/>
  <c r="A9770" i="51" s="1"/>
  <c r="A9771" i="51" s="1"/>
  <c r="A9772" i="51" s="1"/>
  <c r="A9773" i="51" s="1"/>
  <c r="A9774" i="51" s="1"/>
  <c r="A9775" i="51" s="1"/>
  <c r="A9776" i="51" s="1"/>
  <c r="A9777" i="51" s="1"/>
  <c r="A9778" i="51" s="1"/>
  <c r="A9779" i="51" s="1"/>
  <c r="A9780" i="51" s="1"/>
  <c r="A9781" i="51" s="1"/>
  <c r="A9782" i="51" s="1"/>
  <c r="A9783" i="51" s="1"/>
  <c r="A9784" i="51" s="1"/>
  <c r="A9785" i="51" s="1"/>
  <c r="A9786" i="51" s="1"/>
  <c r="A9787" i="51" s="1"/>
  <c r="A9788" i="51" s="1"/>
  <c r="A9789" i="51" s="1"/>
  <c r="A9790" i="51" s="1"/>
  <c r="A9791" i="51" s="1"/>
  <c r="A9792" i="51" s="1"/>
  <c r="A9793" i="51" s="1"/>
  <c r="A9794" i="51" s="1"/>
  <c r="A9795" i="51" s="1"/>
  <c r="A9796" i="51" s="1"/>
  <c r="A9797" i="51" s="1"/>
  <c r="A9798" i="51" s="1"/>
  <c r="A9799" i="51" s="1"/>
  <c r="A9800" i="51" s="1"/>
  <c r="A9801" i="51" s="1"/>
  <c r="A9802" i="51" s="1"/>
  <c r="A9803" i="51" s="1"/>
  <c r="A9804" i="51" s="1"/>
  <c r="A9805" i="51" s="1"/>
  <c r="A9806" i="51" s="1"/>
  <c r="A9807" i="51" s="1"/>
  <c r="A9808" i="51" s="1"/>
  <c r="A9809" i="51" s="1"/>
  <c r="A9810" i="51" s="1"/>
  <c r="A9811" i="51" s="1"/>
  <c r="A9812" i="51" s="1"/>
  <c r="A9813" i="51" s="1"/>
  <c r="A9814" i="51" s="1"/>
  <c r="A9815" i="51" s="1"/>
  <c r="A9816" i="51" s="1"/>
  <c r="A9817" i="51" s="1"/>
  <c r="A9818" i="51" s="1"/>
  <c r="A9819" i="51" s="1"/>
  <c r="A9820" i="51" s="1"/>
  <c r="A9821" i="51" s="1"/>
  <c r="A9822" i="51" s="1"/>
  <c r="A9823" i="51" s="1"/>
  <c r="A9824" i="51" s="1"/>
  <c r="A9825" i="51" s="1"/>
  <c r="A9826" i="51" s="1"/>
  <c r="A9827" i="51" s="1"/>
  <c r="A9828" i="51" s="1"/>
  <c r="A9829" i="51" s="1"/>
  <c r="A9830" i="51" s="1"/>
  <c r="A9831" i="51" s="1"/>
  <c r="A9832" i="51" s="1"/>
  <c r="A9833" i="51" s="1"/>
  <c r="A9834" i="51" s="1"/>
  <c r="A9835" i="51" s="1"/>
  <c r="A9836" i="51" s="1"/>
  <c r="A9837" i="51" s="1"/>
  <c r="A9838" i="51" s="1"/>
  <c r="A9839" i="51" s="1"/>
  <c r="A9840" i="51" s="1"/>
  <c r="A9841" i="51" s="1"/>
  <c r="A9842" i="51" s="1"/>
  <c r="A9843" i="51" s="1"/>
  <c r="A9844" i="51" s="1"/>
  <c r="A9845" i="51" s="1"/>
  <c r="A9846" i="51" s="1"/>
  <c r="A9847" i="51" s="1"/>
  <c r="A9848" i="51" s="1"/>
  <c r="A9849" i="51" s="1"/>
  <c r="A9850" i="51" s="1"/>
  <c r="A9851" i="51" s="1"/>
  <c r="A9852" i="51" s="1"/>
  <c r="A9853" i="51" s="1"/>
  <c r="A9854" i="51" s="1"/>
  <c r="A9855" i="51" s="1"/>
  <c r="A9856" i="51" s="1"/>
  <c r="A9857" i="51" s="1"/>
  <c r="A9858" i="51" s="1"/>
  <c r="A9859" i="51" s="1"/>
  <c r="A9860" i="51" s="1"/>
  <c r="A9861" i="51" s="1"/>
  <c r="A9862" i="51" s="1"/>
  <c r="A9863" i="51" s="1"/>
  <c r="A9864" i="51" s="1"/>
  <c r="A9865" i="51" s="1"/>
  <c r="A9866" i="51" s="1"/>
  <c r="A9867" i="51" s="1"/>
  <c r="A9868" i="51" s="1"/>
  <c r="A9869" i="51" s="1"/>
  <c r="A9870" i="51" s="1"/>
  <c r="A9871" i="51" s="1"/>
  <c r="A9872" i="51" s="1"/>
  <c r="A9873" i="51" s="1"/>
  <c r="A9874" i="51" s="1"/>
  <c r="A9875" i="51" s="1"/>
  <c r="A9876" i="51" s="1"/>
  <c r="A9877" i="51" s="1"/>
  <c r="A9878" i="51" s="1"/>
  <c r="A9879" i="51" s="1"/>
  <c r="A9880" i="51" s="1"/>
  <c r="A9881" i="51" s="1"/>
  <c r="A9882" i="51" s="1"/>
  <c r="A9883" i="51" s="1"/>
  <c r="A9884" i="51" s="1"/>
  <c r="A9885" i="51" s="1"/>
  <c r="A9886" i="51" s="1"/>
  <c r="A9887" i="51" s="1"/>
  <c r="A9888" i="51" s="1"/>
  <c r="A9889" i="51" s="1"/>
  <c r="A9890" i="51" s="1"/>
  <c r="A9891" i="51" s="1"/>
  <c r="A9892" i="51" s="1"/>
  <c r="A9893" i="51" s="1"/>
  <c r="A9894" i="51" s="1"/>
  <c r="A9895" i="51" s="1"/>
  <c r="A9896" i="51" s="1"/>
  <c r="A9897" i="51" s="1"/>
  <c r="A9898" i="51" s="1"/>
  <c r="A9899" i="51" s="1"/>
  <c r="A9900" i="51" s="1"/>
  <c r="A9901" i="51" s="1"/>
  <c r="A9902" i="51" s="1"/>
  <c r="A9903" i="51" s="1"/>
  <c r="A9904" i="51" s="1"/>
  <c r="A9905" i="51" s="1"/>
  <c r="A9906" i="51" s="1"/>
  <c r="A9907" i="51" s="1"/>
  <c r="A9908" i="51" s="1"/>
  <c r="A9909" i="51" s="1"/>
  <c r="A9910" i="51" s="1"/>
  <c r="A9911" i="51" s="1"/>
  <c r="A9912" i="51" s="1"/>
  <c r="A9913" i="51" s="1"/>
  <c r="A9914" i="51" s="1"/>
  <c r="A9915" i="51" s="1"/>
  <c r="A9916" i="51" s="1"/>
  <c r="A9917" i="51" s="1"/>
  <c r="A9918" i="51" s="1"/>
  <c r="A9919" i="51" s="1"/>
  <c r="A9920" i="51" s="1"/>
  <c r="A9921" i="51" s="1"/>
  <c r="A9922" i="51" s="1"/>
  <c r="A9923" i="51" s="1"/>
  <c r="A9924" i="51" s="1"/>
  <c r="A9925" i="51" s="1"/>
  <c r="A9926" i="51" s="1"/>
  <c r="A9927" i="51" s="1"/>
  <c r="A9928" i="51" s="1"/>
  <c r="A9929" i="51" s="1"/>
  <c r="A9930" i="51" s="1"/>
  <c r="A9931" i="51" s="1"/>
  <c r="A9932" i="51" s="1"/>
  <c r="A9933" i="51" s="1"/>
  <c r="A9934" i="51" s="1"/>
  <c r="A9935" i="51" s="1"/>
  <c r="A9936" i="51" s="1"/>
  <c r="A9937" i="51" s="1"/>
  <c r="A9938" i="51" s="1"/>
  <c r="A9939" i="51" s="1"/>
  <c r="A9940" i="51" s="1"/>
  <c r="A9941" i="51" s="1"/>
  <c r="A9942" i="51" s="1"/>
  <c r="A9943" i="51" s="1"/>
  <c r="A9944" i="51" s="1"/>
  <c r="A9945" i="51" s="1"/>
  <c r="A9946" i="51" s="1"/>
  <c r="A9947" i="51" s="1"/>
  <c r="A9948" i="51" s="1"/>
  <c r="A9949" i="51" s="1"/>
  <c r="A9950" i="51" s="1"/>
  <c r="A9951" i="51" s="1"/>
  <c r="A9952" i="51" s="1"/>
  <c r="A9953" i="51" s="1"/>
  <c r="A9954" i="51" s="1"/>
  <c r="A9955" i="51" s="1"/>
  <c r="A9956" i="51" s="1"/>
  <c r="A9957" i="51" s="1"/>
  <c r="A9958" i="51" s="1"/>
  <c r="A9959" i="51" s="1"/>
  <c r="A9960" i="51" s="1"/>
  <c r="A9961" i="51" s="1"/>
  <c r="A9962" i="51" s="1"/>
  <c r="A9963" i="51" s="1"/>
  <c r="A9964" i="51" s="1"/>
  <c r="A9965" i="51" s="1"/>
  <c r="A9966" i="51" s="1"/>
  <c r="A9967" i="51" s="1"/>
  <c r="A9968" i="51" s="1"/>
  <c r="A9969" i="51" s="1"/>
  <c r="A9970" i="51" s="1"/>
  <c r="A9971" i="51" s="1"/>
  <c r="A9972" i="51" s="1"/>
  <c r="A9973" i="51" s="1"/>
  <c r="A9974" i="51" s="1"/>
  <c r="A9975" i="51" s="1"/>
  <c r="A9976" i="51" s="1"/>
  <c r="A9977" i="51" s="1"/>
  <c r="A9978" i="51" s="1"/>
  <c r="A9979" i="51" s="1"/>
  <c r="A9980" i="51" s="1"/>
  <c r="A9981" i="51" s="1"/>
  <c r="A9982" i="51" s="1"/>
  <c r="A9983" i="51" s="1"/>
  <c r="A9984" i="51" s="1"/>
  <c r="A9985" i="51" s="1"/>
  <c r="A9986" i="51" s="1"/>
  <c r="A9987" i="51" s="1"/>
  <c r="A9988" i="51" s="1"/>
  <c r="A9989" i="51" s="1"/>
  <c r="A9990" i="51" s="1"/>
  <c r="A9991" i="51" s="1"/>
  <c r="A9992" i="51" s="1"/>
  <c r="A9993" i="51" s="1"/>
  <c r="A9994" i="51" s="1"/>
  <c r="A9995" i="51" s="1"/>
  <c r="A9996" i="51" s="1"/>
  <c r="A9997" i="51" s="1"/>
  <c r="A9998" i="51" s="1"/>
  <c r="A9999" i="51" s="1"/>
  <c r="A10000" i="51" s="1"/>
  <c r="A10001" i="51" s="1"/>
  <c r="I87" i="50" l="1"/>
  <c r="H87" i="50"/>
  <c r="F87" i="50"/>
  <c r="D87" i="50"/>
  <c r="C87" i="50"/>
  <c r="B87" i="50"/>
  <c r="F28" i="50"/>
  <c r="E28" i="50"/>
  <c r="C28" i="50"/>
  <c r="B28" i="50"/>
  <c r="J348" i="49"/>
  <c r="I348" i="49"/>
  <c r="H348" i="49"/>
  <c r="G348" i="49"/>
  <c r="F348" i="49"/>
  <c r="E348" i="49"/>
  <c r="D348" i="49"/>
  <c r="B348" i="49"/>
  <c r="K290" i="49"/>
  <c r="J290" i="49"/>
  <c r="I290" i="49"/>
  <c r="H290" i="49"/>
  <c r="G290" i="49"/>
  <c r="F290" i="49"/>
  <c r="E290" i="49"/>
  <c r="B290" i="49"/>
  <c r="J232" i="49"/>
  <c r="I232" i="49"/>
  <c r="H232" i="49"/>
  <c r="G232" i="49"/>
  <c r="F232" i="49"/>
  <c r="E232" i="49"/>
  <c r="D232" i="49"/>
  <c r="B232" i="49"/>
  <c r="K174" i="49"/>
  <c r="J174" i="49"/>
  <c r="G174" i="49"/>
  <c r="E174" i="49"/>
  <c r="C174" i="49"/>
  <c r="B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I153" i="49"/>
  <c r="I152" i="49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K116" i="49"/>
  <c r="J116" i="49"/>
  <c r="G116" i="49"/>
  <c r="E116" i="49"/>
  <c r="C116" i="49"/>
  <c r="B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K58" i="49"/>
  <c r="J58" i="49"/>
  <c r="G58" i="49"/>
  <c r="E58" i="49"/>
  <c r="C58" i="49"/>
  <c r="B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I9" i="49"/>
  <c r="I8" i="49"/>
  <c r="K25" i="47"/>
  <c r="K26" i="47" s="1"/>
  <c r="J25" i="47"/>
  <c r="J26" i="47" s="1"/>
  <c r="I25" i="47"/>
  <c r="I26" i="47" s="1"/>
  <c r="H25" i="47"/>
  <c r="H26" i="47" s="1"/>
  <c r="G25" i="47"/>
  <c r="G26" i="47" s="1"/>
  <c r="F25" i="47"/>
  <c r="F26" i="47" s="1"/>
  <c r="E25" i="47"/>
  <c r="E26" i="47" s="1"/>
  <c r="D25" i="47"/>
  <c r="D26" i="47" s="1"/>
  <c r="C25" i="47"/>
  <c r="C26" i="47" s="1"/>
  <c r="B21" i="47"/>
  <c r="B25" i="47" s="1"/>
  <c r="B26" i="47" s="1"/>
  <c r="K25" i="46"/>
  <c r="K26" i="46" s="1"/>
  <c r="J25" i="46"/>
  <c r="J26" i="46" s="1"/>
  <c r="I25" i="46"/>
  <c r="I26" i="46" s="1"/>
  <c r="H25" i="46"/>
  <c r="H26" i="46" s="1"/>
  <c r="G25" i="46"/>
  <c r="G26" i="46" s="1"/>
  <c r="F25" i="46"/>
  <c r="F26" i="46" s="1"/>
  <c r="E25" i="46"/>
  <c r="E26" i="46" s="1"/>
  <c r="D25" i="46"/>
  <c r="D26" i="46" s="1"/>
  <c r="C25" i="46"/>
  <c r="C26" i="46" s="1"/>
  <c r="B21" i="46"/>
  <c r="B25" i="46" s="1"/>
  <c r="B26" i="46" s="1"/>
  <c r="D58" i="44"/>
  <c r="C58" i="44"/>
  <c r="B58" i="44"/>
  <c r="I116" i="49" l="1"/>
  <c r="I58" i="49"/>
  <c r="I174" i="49"/>
  <c r="F210" i="43"/>
  <c r="H210" i="43"/>
  <c r="I210" i="43"/>
  <c r="U104" i="42"/>
  <c r="S104" i="42"/>
  <c r="P104" i="42"/>
  <c r="R104" i="42"/>
  <c r="T104" i="42"/>
  <c r="O104" i="42"/>
  <c r="E104" i="42"/>
  <c r="F104" i="42"/>
  <c r="G104" i="42"/>
  <c r="H104" i="42"/>
  <c r="I104" i="42"/>
  <c r="J104" i="42"/>
  <c r="K104" i="42"/>
  <c r="L104" i="42"/>
  <c r="M104" i="42"/>
  <c r="D104" i="42"/>
  <c r="G413" i="43"/>
  <c r="I410" i="43"/>
  <c r="H410" i="43"/>
  <c r="F410" i="43"/>
  <c r="E410" i="43"/>
  <c r="D410" i="43"/>
  <c r="I364" i="43"/>
  <c r="H364" i="43"/>
  <c r="F364" i="43"/>
  <c r="E364" i="43"/>
  <c r="D364" i="43"/>
  <c r="I329" i="43"/>
  <c r="H329" i="43"/>
  <c r="E329" i="43"/>
  <c r="D329" i="43"/>
  <c r="I283" i="43"/>
  <c r="H283" i="43"/>
  <c r="F283" i="43"/>
  <c r="E283" i="43"/>
  <c r="D283" i="43"/>
  <c r="I252" i="43"/>
  <c r="H252" i="43"/>
  <c r="F252" i="43"/>
  <c r="E252" i="43"/>
  <c r="D252" i="43"/>
  <c r="E210" i="43"/>
  <c r="D210" i="43"/>
  <c r="I130" i="43"/>
  <c r="H130" i="43"/>
  <c r="F130" i="43"/>
  <c r="E130" i="43"/>
  <c r="D130" i="43"/>
  <c r="I108" i="43"/>
  <c r="H108" i="43"/>
  <c r="F108" i="43"/>
  <c r="E108" i="43"/>
  <c r="D108" i="43"/>
  <c r="I71" i="43"/>
  <c r="H71" i="43"/>
  <c r="F71" i="43"/>
  <c r="E71" i="43"/>
  <c r="D71" i="43"/>
  <c r="Q408" i="42"/>
  <c r="U405" i="42"/>
  <c r="T405" i="42"/>
  <c r="S405" i="42"/>
  <c r="R405" i="42"/>
  <c r="P405" i="42"/>
  <c r="O405" i="42"/>
  <c r="M405" i="42"/>
  <c r="L405" i="42"/>
  <c r="K405" i="42"/>
  <c r="J405" i="42"/>
  <c r="I405" i="42"/>
  <c r="H405" i="42"/>
  <c r="G405" i="42"/>
  <c r="F405" i="42"/>
  <c r="E405" i="42"/>
  <c r="D405" i="42"/>
  <c r="U399" i="42"/>
  <c r="T399" i="42"/>
  <c r="S399" i="42"/>
  <c r="R399" i="42"/>
  <c r="P399" i="42"/>
  <c r="O399" i="42"/>
  <c r="M399" i="42"/>
  <c r="L399" i="42"/>
  <c r="K399" i="42"/>
  <c r="J399" i="42"/>
  <c r="I399" i="42"/>
  <c r="H399" i="42"/>
  <c r="G399" i="42"/>
  <c r="F399" i="42"/>
  <c r="E399" i="42"/>
  <c r="D399" i="42"/>
  <c r="U389" i="42"/>
  <c r="T389" i="42"/>
  <c r="S389" i="42"/>
  <c r="R389" i="42"/>
  <c r="P389" i="42"/>
  <c r="O389" i="42"/>
  <c r="M389" i="42"/>
  <c r="L389" i="42"/>
  <c r="K389" i="42"/>
  <c r="J389" i="42"/>
  <c r="I389" i="42"/>
  <c r="H389" i="42"/>
  <c r="F389" i="42"/>
  <c r="E389" i="42"/>
  <c r="D389" i="42"/>
  <c r="G389" i="42"/>
  <c r="U382" i="42"/>
  <c r="T382" i="42"/>
  <c r="S382" i="42"/>
  <c r="R382" i="42"/>
  <c r="P382" i="42"/>
  <c r="O382" i="42"/>
  <c r="M382" i="42"/>
  <c r="L382" i="42"/>
  <c r="K382" i="42"/>
  <c r="J382" i="42"/>
  <c r="I382" i="42"/>
  <c r="H382" i="42"/>
  <c r="G382" i="42"/>
  <c r="F382" i="42"/>
  <c r="E382" i="42"/>
  <c r="D382" i="42"/>
  <c r="U374" i="42"/>
  <c r="U408" i="42" s="1"/>
  <c r="T374" i="42"/>
  <c r="T408" i="42" s="1"/>
  <c r="S374" i="42"/>
  <c r="R374" i="42"/>
  <c r="R408" i="42" s="1"/>
  <c r="P374" i="42"/>
  <c r="P408" i="42" s="1"/>
  <c r="O374" i="42"/>
  <c r="O408" i="42" s="1"/>
  <c r="M374" i="42"/>
  <c r="M408" i="42" s="1"/>
  <c r="L374" i="42"/>
  <c r="L408" i="42" s="1"/>
  <c r="K374" i="42"/>
  <c r="J374" i="42"/>
  <c r="J408" i="42" s="1"/>
  <c r="I374" i="42"/>
  <c r="H374" i="42"/>
  <c r="H408" i="42" s="1"/>
  <c r="G374" i="42"/>
  <c r="F374" i="42"/>
  <c r="E374" i="42"/>
  <c r="D374" i="42"/>
  <c r="U359" i="42"/>
  <c r="T359" i="42"/>
  <c r="S359" i="42"/>
  <c r="R359" i="42"/>
  <c r="P359" i="42"/>
  <c r="O359" i="42"/>
  <c r="M359" i="42"/>
  <c r="L359" i="42"/>
  <c r="K359" i="42"/>
  <c r="J359" i="42"/>
  <c r="I359" i="42"/>
  <c r="H359" i="42"/>
  <c r="G359" i="42"/>
  <c r="F359" i="42"/>
  <c r="E359" i="42"/>
  <c r="D359" i="42"/>
  <c r="U353" i="42"/>
  <c r="T353" i="42"/>
  <c r="S353" i="42"/>
  <c r="R353" i="42"/>
  <c r="P353" i="42"/>
  <c r="O353" i="42"/>
  <c r="M353" i="42"/>
  <c r="L353" i="42"/>
  <c r="K353" i="42"/>
  <c r="J353" i="42"/>
  <c r="I353" i="42"/>
  <c r="H353" i="42"/>
  <c r="G353" i="42"/>
  <c r="F353" i="42"/>
  <c r="E353" i="42"/>
  <c r="D353" i="42"/>
  <c r="U345" i="42"/>
  <c r="T345" i="42"/>
  <c r="S345" i="42"/>
  <c r="R345" i="42"/>
  <c r="P345" i="42"/>
  <c r="O345" i="42"/>
  <c r="M345" i="42"/>
  <c r="L345" i="42"/>
  <c r="K345" i="42"/>
  <c r="J345" i="42"/>
  <c r="I345" i="42"/>
  <c r="H345" i="42"/>
  <c r="G345" i="42"/>
  <c r="F345" i="42"/>
  <c r="E345" i="42"/>
  <c r="D345" i="42"/>
  <c r="U337" i="42"/>
  <c r="U362" i="42" s="1"/>
  <c r="T337" i="42"/>
  <c r="T362" i="42" s="1"/>
  <c r="S337" i="42"/>
  <c r="S362" i="42" s="1"/>
  <c r="R337" i="42"/>
  <c r="P337" i="42"/>
  <c r="P362" i="42" s="1"/>
  <c r="O337" i="42"/>
  <c r="M337" i="42"/>
  <c r="L337" i="42"/>
  <c r="L362" i="42" s="1"/>
  <c r="K337" i="42"/>
  <c r="K362" i="42" s="1"/>
  <c r="J337" i="42"/>
  <c r="J362" i="42" s="1"/>
  <c r="I337" i="42"/>
  <c r="I362" i="42" s="1"/>
  <c r="H337" i="42"/>
  <c r="H362" i="42" s="1"/>
  <c r="G337" i="42"/>
  <c r="G362" i="42" s="1"/>
  <c r="F337" i="42"/>
  <c r="F362" i="42" s="1"/>
  <c r="E337" i="42"/>
  <c r="D337" i="42"/>
  <c r="D362" i="42" s="1"/>
  <c r="U324" i="42"/>
  <c r="T324" i="42"/>
  <c r="S324" i="42"/>
  <c r="R324" i="42"/>
  <c r="P324" i="42"/>
  <c r="O324" i="42"/>
  <c r="M324" i="42"/>
  <c r="L324" i="42"/>
  <c r="K324" i="42"/>
  <c r="J324" i="42"/>
  <c r="I324" i="42"/>
  <c r="H324" i="42"/>
  <c r="G324" i="42"/>
  <c r="F324" i="42"/>
  <c r="E324" i="42"/>
  <c r="D324" i="42"/>
  <c r="U318" i="42"/>
  <c r="T318" i="42"/>
  <c r="S318" i="42"/>
  <c r="R318" i="42"/>
  <c r="P318" i="42"/>
  <c r="O318" i="42"/>
  <c r="M318" i="42"/>
  <c r="L318" i="42"/>
  <c r="K318" i="42"/>
  <c r="J318" i="42"/>
  <c r="I318" i="42"/>
  <c r="H318" i="42"/>
  <c r="G318" i="42"/>
  <c r="F318" i="42"/>
  <c r="E318" i="42"/>
  <c r="D318" i="42"/>
  <c r="U311" i="42"/>
  <c r="T311" i="42"/>
  <c r="S311" i="42"/>
  <c r="R311" i="42"/>
  <c r="P311" i="42"/>
  <c r="O311" i="42"/>
  <c r="M311" i="42"/>
  <c r="L311" i="42"/>
  <c r="K311" i="42"/>
  <c r="J311" i="42"/>
  <c r="I311" i="42"/>
  <c r="H311" i="42"/>
  <c r="G311" i="42"/>
  <c r="F311" i="42"/>
  <c r="E311" i="42"/>
  <c r="D311" i="42"/>
  <c r="U303" i="42"/>
  <c r="T303" i="42"/>
  <c r="S303" i="42"/>
  <c r="R303" i="42"/>
  <c r="P303" i="42"/>
  <c r="O303" i="42"/>
  <c r="M303" i="42"/>
  <c r="L303" i="42"/>
  <c r="K303" i="42"/>
  <c r="J303" i="42"/>
  <c r="I303" i="42"/>
  <c r="H303" i="42"/>
  <c r="G303" i="42"/>
  <c r="F303" i="42"/>
  <c r="E303" i="42"/>
  <c r="D303" i="42"/>
  <c r="U292" i="42"/>
  <c r="T292" i="42"/>
  <c r="S292" i="42"/>
  <c r="S327" i="42" s="1"/>
  <c r="R292" i="42"/>
  <c r="P292" i="42"/>
  <c r="O292" i="42"/>
  <c r="M292" i="42"/>
  <c r="M327" i="42" s="1"/>
  <c r="L292" i="42"/>
  <c r="K292" i="42"/>
  <c r="J292" i="42"/>
  <c r="I292" i="42"/>
  <c r="I327" i="42" s="1"/>
  <c r="G292" i="42"/>
  <c r="F292" i="42"/>
  <c r="E292" i="42"/>
  <c r="D292" i="42"/>
  <c r="H292" i="42"/>
  <c r="U278" i="42"/>
  <c r="T278" i="42"/>
  <c r="S278" i="42"/>
  <c r="R278" i="42"/>
  <c r="P278" i="42"/>
  <c r="O278" i="42"/>
  <c r="M278" i="42"/>
  <c r="L278" i="42"/>
  <c r="K278" i="42"/>
  <c r="J278" i="42"/>
  <c r="I278" i="42"/>
  <c r="H278" i="42"/>
  <c r="G278" i="42"/>
  <c r="F278" i="42"/>
  <c r="E278" i="42"/>
  <c r="D278" i="42"/>
  <c r="U271" i="42"/>
  <c r="T271" i="42"/>
  <c r="S271" i="42"/>
  <c r="R271" i="42"/>
  <c r="P271" i="42"/>
  <c r="O271" i="42"/>
  <c r="M271" i="42"/>
  <c r="L271" i="42"/>
  <c r="K271" i="42"/>
  <c r="J271" i="42"/>
  <c r="I271" i="42"/>
  <c r="H271" i="42"/>
  <c r="G271" i="42"/>
  <c r="F271" i="42"/>
  <c r="E271" i="42"/>
  <c r="D271" i="42"/>
  <c r="U262" i="42"/>
  <c r="U281" i="42" s="1"/>
  <c r="T262" i="42"/>
  <c r="S262" i="42"/>
  <c r="S281" i="42" s="1"/>
  <c r="R262" i="42"/>
  <c r="R281" i="42" s="1"/>
  <c r="P262" i="42"/>
  <c r="O262" i="42"/>
  <c r="O281" i="42" s="1"/>
  <c r="M262" i="42"/>
  <c r="M281" i="42" s="1"/>
  <c r="L262" i="42"/>
  <c r="L281" i="42" s="1"/>
  <c r="K262" i="42"/>
  <c r="K281" i="42" s="1"/>
  <c r="J262" i="42"/>
  <c r="I262" i="42"/>
  <c r="I281" i="42" s="1"/>
  <c r="H262" i="42"/>
  <c r="H281" i="42" s="1"/>
  <c r="G262" i="42"/>
  <c r="G281" i="42" s="1"/>
  <c r="F262" i="42"/>
  <c r="F281" i="42" s="1"/>
  <c r="E262" i="42"/>
  <c r="E281" i="42" s="1"/>
  <c r="D262" i="42"/>
  <c r="D281" i="42" s="1"/>
  <c r="U247" i="42"/>
  <c r="T247" i="42"/>
  <c r="S247" i="42"/>
  <c r="R247" i="42"/>
  <c r="P247" i="42"/>
  <c r="O247" i="42"/>
  <c r="M247" i="42"/>
  <c r="L247" i="42"/>
  <c r="K247" i="42"/>
  <c r="J247" i="42"/>
  <c r="I247" i="42"/>
  <c r="H247" i="42"/>
  <c r="G247" i="42"/>
  <c r="F247" i="42"/>
  <c r="E247" i="42"/>
  <c r="D247" i="42"/>
  <c r="U240" i="42"/>
  <c r="T240" i="42"/>
  <c r="S240" i="42"/>
  <c r="R240" i="42"/>
  <c r="P240" i="42"/>
  <c r="O240" i="42"/>
  <c r="M240" i="42"/>
  <c r="L240" i="42"/>
  <c r="K240" i="42"/>
  <c r="J240" i="42"/>
  <c r="I240" i="42"/>
  <c r="H240" i="42"/>
  <c r="G240" i="42"/>
  <c r="F240" i="42"/>
  <c r="E240" i="42"/>
  <c r="D240" i="42"/>
  <c r="U232" i="42"/>
  <c r="T232" i="42"/>
  <c r="S232" i="42"/>
  <c r="R232" i="42"/>
  <c r="P232" i="42"/>
  <c r="O232" i="42"/>
  <c r="M232" i="42"/>
  <c r="L232" i="42"/>
  <c r="K232" i="42"/>
  <c r="J232" i="42"/>
  <c r="I232" i="42"/>
  <c r="H232" i="42"/>
  <c r="G232" i="42"/>
  <c r="F232" i="42"/>
  <c r="E232" i="42"/>
  <c r="D232" i="42"/>
  <c r="U225" i="42"/>
  <c r="T225" i="42"/>
  <c r="S225" i="42"/>
  <c r="R225" i="42"/>
  <c r="P225" i="42"/>
  <c r="O225" i="42"/>
  <c r="M225" i="42"/>
  <c r="L225" i="42"/>
  <c r="K225" i="42"/>
  <c r="J225" i="42"/>
  <c r="I225" i="42"/>
  <c r="H225" i="42"/>
  <c r="G225" i="42"/>
  <c r="F225" i="42"/>
  <c r="E225" i="42"/>
  <c r="D225" i="42"/>
  <c r="U218" i="42"/>
  <c r="T218" i="42"/>
  <c r="S218" i="42"/>
  <c r="R218" i="42"/>
  <c r="P218" i="42"/>
  <c r="O218" i="42"/>
  <c r="M218" i="42"/>
  <c r="L218" i="42"/>
  <c r="L250" i="42" s="1"/>
  <c r="K218" i="42"/>
  <c r="J218" i="42"/>
  <c r="J250" i="42" s="1"/>
  <c r="I218" i="42"/>
  <c r="H218" i="42"/>
  <c r="G218" i="42"/>
  <c r="F218" i="42"/>
  <c r="F250" i="42" s="1"/>
  <c r="E218" i="42"/>
  <c r="D218" i="42"/>
  <c r="V208" i="42"/>
  <c r="U205" i="42"/>
  <c r="T205" i="42"/>
  <c r="S205" i="42"/>
  <c r="R205" i="42"/>
  <c r="P205" i="42"/>
  <c r="O205" i="42"/>
  <c r="M205" i="42"/>
  <c r="L205" i="42"/>
  <c r="K205" i="42"/>
  <c r="J205" i="42"/>
  <c r="I205" i="42"/>
  <c r="H205" i="42"/>
  <c r="G205" i="42"/>
  <c r="F205" i="42"/>
  <c r="E205" i="42"/>
  <c r="D205" i="42"/>
  <c r="U198" i="42"/>
  <c r="T198" i="42"/>
  <c r="S198" i="42"/>
  <c r="R198" i="42"/>
  <c r="P198" i="42"/>
  <c r="O198" i="42"/>
  <c r="M198" i="42"/>
  <c r="L198" i="42"/>
  <c r="K198" i="42"/>
  <c r="J198" i="42"/>
  <c r="I198" i="42"/>
  <c r="H198" i="42"/>
  <c r="G198" i="42"/>
  <c r="F198" i="42"/>
  <c r="E198" i="42"/>
  <c r="D198" i="42"/>
  <c r="U191" i="42"/>
  <c r="T191" i="42"/>
  <c r="S191" i="42"/>
  <c r="R191" i="42"/>
  <c r="P191" i="42"/>
  <c r="O191" i="42"/>
  <c r="M191" i="42"/>
  <c r="L191" i="42"/>
  <c r="K191" i="42"/>
  <c r="J191" i="42"/>
  <c r="I191" i="42"/>
  <c r="H191" i="42"/>
  <c r="G191" i="42"/>
  <c r="F191" i="42"/>
  <c r="E191" i="42"/>
  <c r="D191" i="42"/>
  <c r="U183" i="42"/>
  <c r="T183" i="42"/>
  <c r="S183" i="42"/>
  <c r="R183" i="42"/>
  <c r="P183" i="42"/>
  <c r="O183" i="42"/>
  <c r="M183" i="42"/>
  <c r="L183" i="42"/>
  <c r="K183" i="42"/>
  <c r="J183" i="42"/>
  <c r="I183" i="42"/>
  <c r="H183" i="42"/>
  <c r="G183" i="42"/>
  <c r="F183" i="42"/>
  <c r="E183" i="42"/>
  <c r="D183" i="42"/>
  <c r="U176" i="42"/>
  <c r="T176" i="42"/>
  <c r="S176" i="42"/>
  <c r="R176" i="42"/>
  <c r="P176" i="42"/>
  <c r="O176" i="42"/>
  <c r="K176" i="42"/>
  <c r="J176" i="42"/>
  <c r="U168" i="42"/>
  <c r="T168" i="42"/>
  <c r="S168" i="42"/>
  <c r="R168" i="42"/>
  <c r="P168" i="42"/>
  <c r="O168" i="42"/>
  <c r="M168" i="42"/>
  <c r="M176" i="42" s="1"/>
  <c r="L168" i="42"/>
  <c r="L176" i="42" s="1"/>
  <c r="K168" i="42"/>
  <c r="J168" i="42"/>
  <c r="I168" i="42"/>
  <c r="I176" i="42" s="1"/>
  <c r="H168" i="42"/>
  <c r="H176" i="42" s="1"/>
  <c r="G168" i="42"/>
  <c r="G176" i="42" s="1"/>
  <c r="F168" i="42"/>
  <c r="F176" i="42" s="1"/>
  <c r="E168" i="42"/>
  <c r="E176" i="42" s="1"/>
  <c r="D168" i="42"/>
  <c r="D176" i="42" s="1"/>
  <c r="U162" i="42"/>
  <c r="T162" i="42"/>
  <c r="S162" i="42"/>
  <c r="R162" i="42"/>
  <c r="P162" i="42"/>
  <c r="O162" i="42"/>
  <c r="M162" i="42"/>
  <c r="L162" i="42"/>
  <c r="K162" i="42"/>
  <c r="J162" i="42"/>
  <c r="I162" i="42"/>
  <c r="H162" i="42"/>
  <c r="G162" i="42"/>
  <c r="F162" i="42"/>
  <c r="E162" i="42"/>
  <c r="D162" i="42"/>
  <c r="U155" i="42"/>
  <c r="T155" i="42"/>
  <c r="S155" i="42"/>
  <c r="R155" i="42"/>
  <c r="P155" i="42"/>
  <c r="O155" i="42"/>
  <c r="M155" i="42"/>
  <c r="L155" i="42"/>
  <c r="K155" i="42"/>
  <c r="J155" i="42"/>
  <c r="I155" i="42"/>
  <c r="H155" i="42"/>
  <c r="G155" i="42"/>
  <c r="F155" i="42"/>
  <c r="E155" i="42"/>
  <c r="D155" i="42"/>
  <c r="U149" i="42"/>
  <c r="T149" i="42"/>
  <c r="S149" i="42"/>
  <c r="R149" i="42"/>
  <c r="P149" i="42"/>
  <c r="O149" i="42"/>
  <c r="M149" i="42"/>
  <c r="L149" i="42"/>
  <c r="K149" i="42"/>
  <c r="J149" i="42"/>
  <c r="I149" i="42"/>
  <c r="H149" i="42"/>
  <c r="G149" i="42"/>
  <c r="F149" i="42"/>
  <c r="E149" i="42"/>
  <c r="D149" i="42"/>
  <c r="U139" i="42"/>
  <c r="T139" i="42"/>
  <c r="T208" i="42" s="1"/>
  <c r="S139" i="42"/>
  <c r="S208" i="42" s="1"/>
  <c r="R139" i="42"/>
  <c r="R208" i="42" s="1"/>
  <c r="P139" i="42"/>
  <c r="P208" i="42" s="1"/>
  <c r="O139" i="42"/>
  <c r="O208" i="42" s="1"/>
  <c r="M139" i="42"/>
  <c r="L139" i="42"/>
  <c r="K139" i="42"/>
  <c r="J139" i="42"/>
  <c r="J208" i="42" s="1"/>
  <c r="I139" i="42"/>
  <c r="H139" i="42"/>
  <c r="G139" i="42"/>
  <c r="F139" i="42"/>
  <c r="E139" i="42"/>
  <c r="D139" i="42"/>
  <c r="D208" i="42" s="1"/>
  <c r="U125" i="42"/>
  <c r="T125" i="42"/>
  <c r="S125" i="42"/>
  <c r="R125" i="42"/>
  <c r="P125" i="42"/>
  <c r="O125" i="42"/>
  <c r="M125" i="42"/>
  <c r="L125" i="42"/>
  <c r="K125" i="42"/>
  <c r="J125" i="42"/>
  <c r="I125" i="42"/>
  <c r="H125" i="42"/>
  <c r="G125" i="42"/>
  <c r="F125" i="42"/>
  <c r="E125" i="42"/>
  <c r="D125" i="42"/>
  <c r="U119" i="42"/>
  <c r="U128" i="42" s="1"/>
  <c r="T119" i="42"/>
  <c r="T128" i="42" s="1"/>
  <c r="S119" i="42"/>
  <c r="R119" i="42"/>
  <c r="P119" i="42"/>
  <c r="O119" i="42"/>
  <c r="M119" i="42"/>
  <c r="M128" i="42" s="1"/>
  <c r="L119" i="42"/>
  <c r="L128" i="42" s="1"/>
  <c r="K119" i="42"/>
  <c r="K128" i="42" s="1"/>
  <c r="J119" i="42"/>
  <c r="J128" i="42" s="1"/>
  <c r="I119" i="42"/>
  <c r="I128" i="42" s="1"/>
  <c r="H119" i="42"/>
  <c r="H128" i="42" s="1"/>
  <c r="G119" i="42"/>
  <c r="G128" i="42" s="1"/>
  <c r="F119" i="42"/>
  <c r="F128" i="42" s="1"/>
  <c r="E119" i="42"/>
  <c r="E128" i="42" s="1"/>
  <c r="D119" i="42"/>
  <c r="D128" i="42" s="1"/>
  <c r="U97" i="42"/>
  <c r="T97" i="42"/>
  <c r="S97" i="42"/>
  <c r="R97" i="42"/>
  <c r="P97" i="42"/>
  <c r="O97" i="42"/>
  <c r="M97" i="42"/>
  <c r="L97" i="42"/>
  <c r="K97" i="42"/>
  <c r="J97" i="42"/>
  <c r="I97" i="42"/>
  <c r="H97" i="42"/>
  <c r="G97" i="42"/>
  <c r="F97" i="42"/>
  <c r="E97" i="42"/>
  <c r="D97" i="42"/>
  <c r="U88" i="42"/>
  <c r="T88" i="42"/>
  <c r="S88" i="42"/>
  <c r="R88" i="42"/>
  <c r="P88" i="42"/>
  <c r="O88" i="42"/>
  <c r="M88" i="42"/>
  <c r="L88" i="42"/>
  <c r="K88" i="42"/>
  <c r="J88" i="42"/>
  <c r="I88" i="42"/>
  <c r="H88" i="42"/>
  <c r="G88" i="42"/>
  <c r="F88" i="42"/>
  <c r="E88" i="42"/>
  <c r="D88" i="42"/>
  <c r="U80" i="42"/>
  <c r="U107" i="42" s="1"/>
  <c r="T80" i="42"/>
  <c r="T107" i="42" s="1"/>
  <c r="S80" i="42"/>
  <c r="S107" i="42" s="1"/>
  <c r="R80" i="42"/>
  <c r="R107" i="42" s="1"/>
  <c r="P80" i="42"/>
  <c r="P107" i="42" s="1"/>
  <c r="O80" i="42"/>
  <c r="O107" i="42" s="1"/>
  <c r="M80" i="42"/>
  <c r="M107" i="42" s="1"/>
  <c r="L80" i="42"/>
  <c r="L107" i="42" s="1"/>
  <c r="K80" i="42"/>
  <c r="K107" i="42" s="1"/>
  <c r="J80" i="42"/>
  <c r="J107" i="42" s="1"/>
  <c r="I80" i="42"/>
  <c r="I107" i="42" s="1"/>
  <c r="H80" i="42"/>
  <c r="H107" i="42" s="1"/>
  <c r="G80" i="42"/>
  <c r="G107" i="42" s="1"/>
  <c r="F80" i="42"/>
  <c r="F107" i="42" s="1"/>
  <c r="E80" i="42"/>
  <c r="E107" i="42" s="1"/>
  <c r="D80" i="42"/>
  <c r="D107" i="42" s="1"/>
  <c r="U67" i="42"/>
  <c r="T67" i="42"/>
  <c r="S67" i="42"/>
  <c r="R67" i="42"/>
  <c r="P67" i="42"/>
  <c r="O67" i="42"/>
  <c r="M67" i="42"/>
  <c r="L67" i="42"/>
  <c r="K67" i="42"/>
  <c r="J67" i="42"/>
  <c r="I67" i="42"/>
  <c r="H67" i="42"/>
  <c r="G67" i="42"/>
  <c r="F67" i="42"/>
  <c r="E67" i="42"/>
  <c r="D67" i="42"/>
  <c r="U60" i="42"/>
  <c r="T60" i="42"/>
  <c r="S60" i="42"/>
  <c r="R60" i="42"/>
  <c r="P60" i="42"/>
  <c r="O60" i="42"/>
  <c r="M60" i="42"/>
  <c r="L60" i="42"/>
  <c r="K60" i="42"/>
  <c r="J60" i="42"/>
  <c r="I60" i="42"/>
  <c r="H60" i="42"/>
  <c r="G60" i="42"/>
  <c r="F60" i="42"/>
  <c r="E60" i="42"/>
  <c r="D60" i="42"/>
  <c r="U52" i="42"/>
  <c r="T52" i="42"/>
  <c r="S52" i="42"/>
  <c r="R52" i="42"/>
  <c r="P52" i="42"/>
  <c r="O52" i="42"/>
  <c r="M52" i="42"/>
  <c r="L52" i="42"/>
  <c r="K52" i="42"/>
  <c r="J52" i="42"/>
  <c r="I52" i="42"/>
  <c r="H52" i="42"/>
  <c r="G52" i="42"/>
  <c r="F52" i="42"/>
  <c r="E52" i="42"/>
  <c r="D52" i="42"/>
  <c r="U46" i="42"/>
  <c r="T46" i="42"/>
  <c r="S46" i="42"/>
  <c r="R46" i="42"/>
  <c r="P46" i="42"/>
  <c r="O46" i="42"/>
  <c r="M46" i="42"/>
  <c r="L46" i="42"/>
  <c r="K46" i="42"/>
  <c r="J46" i="42"/>
  <c r="I46" i="42"/>
  <c r="H46" i="42"/>
  <c r="G46" i="42"/>
  <c r="F46" i="42"/>
  <c r="E46" i="42"/>
  <c r="D46" i="42"/>
  <c r="U37" i="42"/>
  <c r="T37" i="42"/>
  <c r="S37" i="42"/>
  <c r="R37" i="42"/>
  <c r="P37" i="42"/>
  <c r="O37" i="42"/>
  <c r="M37" i="42"/>
  <c r="L37" i="42"/>
  <c r="K37" i="42"/>
  <c r="J37" i="42"/>
  <c r="I37" i="42"/>
  <c r="H37" i="42"/>
  <c r="G37" i="42"/>
  <c r="F37" i="42"/>
  <c r="E37" i="42"/>
  <c r="D37" i="42"/>
  <c r="U28" i="42"/>
  <c r="U70" i="42" s="1"/>
  <c r="T28" i="42"/>
  <c r="T70" i="42" s="1"/>
  <c r="S28" i="42"/>
  <c r="S70" i="42" s="1"/>
  <c r="R28" i="42"/>
  <c r="R70" i="42" s="1"/>
  <c r="P28" i="42"/>
  <c r="P70" i="42" s="1"/>
  <c r="O28" i="42"/>
  <c r="O70" i="42" s="1"/>
  <c r="M28" i="42"/>
  <c r="L28" i="42"/>
  <c r="L70" i="42" s="1"/>
  <c r="K28" i="42"/>
  <c r="J28" i="42"/>
  <c r="I28" i="42"/>
  <c r="H28" i="42"/>
  <c r="G28" i="42"/>
  <c r="F28" i="42"/>
  <c r="E28" i="42"/>
  <c r="D28" i="42"/>
  <c r="D70" i="42" s="1"/>
  <c r="I414" i="43" l="1"/>
  <c r="D414" i="43"/>
  <c r="E414" i="43"/>
  <c r="H414" i="43"/>
  <c r="R362" i="42"/>
  <c r="S250" i="42"/>
  <c r="O250" i="42"/>
  <c r="U250" i="42"/>
  <c r="P128" i="42"/>
  <c r="R128" i="42"/>
  <c r="O128" i="42"/>
  <c r="S128" i="42"/>
  <c r="J70" i="42"/>
  <c r="K70" i="42"/>
  <c r="F408" i="42"/>
  <c r="T281" i="42"/>
  <c r="E70" i="42"/>
  <c r="M70" i="42"/>
  <c r="J281" i="42"/>
  <c r="F70" i="42"/>
  <c r="G70" i="42"/>
  <c r="H70" i="42"/>
  <c r="I70" i="42"/>
  <c r="E327" i="42"/>
  <c r="D408" i="42"/>
  <c r="Q412" i="42"/>
  <c r="M362" i="42"/>
  <c r="E362" i="42"/>
  <c r="H327" i="42"/>
  <c r="D250" i="42"/>
  <c r="M208" i="42"/>
  <c r="I208" i="42"/>
  <c r="H208" i="42"/>
  <c r="O362" i="42"/>
  <c r="K250" i="42"/>
  <c r="T250" i="42"/>
  <c r="F327" i="42"/>
  <c r="O327" i="42"/>
  <c r="E408" i="42"/>
  <c r="P281" i="42"/>
  <c r="E208" i="42"/>
  <c r="R327" i="42"/>
  <c r="J327" i="42"/>
  <c r="K327" i="42"/>
  <c r="T327" i="42"/>
  <c r="P327" i="42"/>
  <c r="G327" i="42"/>
  <c r="I408" i="42"/>
  <c r="S408" i="42"/>
  <c r="K208" i="42"/>
  <c r="U208" i="42"/>
  <c r="H250" i="42"/>
  <c r="P250" i="42"/>
  <c r="G250" i="42"/>
  <c r="E250" i="42"/>
  <c r="M250" i="42"/>
  <c r="L327" i="42"/>
  <c r="U327" i="42"/>
  <c r="L208" i="42"/>
  <c r="I250" i="42"/>
  <c r="R250" i="42"/>
  <c r="D327" i="42"/>
  <c r="D412" i="42" s="1"/>
  <c r="K408" i="42"/>
  <c r="F208" i="42"/>
  <c r="G408" i="42"/>
  <c r="G208" i="42"/>
  <c r="R412" i="42" l="1"/>
  <c r="S412" i="42"/>
  <c r="U412" i="42"/>
  <c r="P412" i="42"/>
  <c r="O412" i="42"/>
  <c r="T412" i="42"/>
  <c r="J412" i="42"/>
  <c r="E412" i="42"/>
  <c r="I412" i="42"/>
  <c r="H412" i="42"/>
  <c r="M412" i="42"/>
  <c r="K412" i="42"/>
  <c r="L412" i="42"/>
  <c r="F412" i="42"/>
  <c r="G412" i="42"/>
  <c r="B60" i="41" l="1"/>
  <c r="C60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J118" i="35" l="1"/>
  <c r="I118" i="35"/>
  <c r="H118" i="35"/>
  <c r="Z118" i="36" l="1"/>
  <c r="Y118" i="36"/>
  <c r="X118" i="36"/>
  <c r="W118" i="36"/>
  <c r="T118" i="36"/>
  <c r="S118" i="36"/>
  <c r="R118" i="36"/>
  <c r="Q118" i="36"/>
  <c r="P118" i="36"/>
  <c r="O118" i="36"/>
  <c r="N118" i="36"/>
  <c r="M118" i="36"/>
  <c r="H118" i="36"/>
  <c r="AL59" i="36" l="1"/>
  <c r="AK59" i="36"/>
  <c r="AJ59" i="36"/>
  <c r="AI59" i="36"/>
  <c r="AF59" i="36"/>
  <c r="AE59" i="36"/>
  <c r="AD59" i="36"/>
  <c r="AC59" i="36"/>
  <c r="AB59" i="36"/>
  <c r="AA59" i="36"/>
  <c r="G59" i="36"/>
  <c r="F59" i="36"/>
  <c r="E59" i="36"/>
  <c r="D59" i="36"/>
  <c r="C59" i="36"/>
  <c r="B59" i="36"/>
  <c r="F414" i="43"/>
  <c r="F329" i="43"/>
</calcChain>
</file>

<file path=xl/sharedStrings.xml><?xml version="1.0" encoding="utf-8"?>
<sst xmlns="http://schemas.openxmlformats.org/spreadsheetml/2006/main" count="2356" uniqueCount="974">
  <si>
    <t>MFMA Reporting Requirements</t>
  </si>
  <si>
    <t>Period covered:</t>
  </si>
  <si>
    <r>
      <rPr>
        <sz val="14"/>
        <color rgb="FFFF0000"/>
        <rFont val="Calibri"/>
        <family val="2"/>
        <scheme val="minor"/>
      </rPr>
      <t>December 2020-February 2021</t>
    </r>
    <r>
      <rPr>
        <sz val="14"/>
        <color theme="1"/>
        <rFont val="Calibri"/>
        <family val="2"/>
        <scheme val="minor"/>
      </rPr>
      <t xml:space="preserve"> (Some may include information for the period covering July 2020)</t>
    </r>
  </si>
  <si>
    <t xml:space="preserve">Reporting deadline: </t>
  </si>
  <si>
    <t>08 March 2021</t>
  </si>
  <si>
    <t>General guidance on completion:</t>
  </si>
  <si>
    <r>
      <t xml:space="preserve">Whole numbers must be entered, </t>
    </r>
    <r>
      <rPr>
        <sz val="14"/>
        <color rgb="FFFF0000"/>
        <rFont val="Calibri"/>
        <family val="2"/>
        <scheme val="minor"/>
      </rPr>
      <t>no decimals</t>
    </r>
    <r>
      <rPr>
        <sz val="14"/>
        <color theme="1"/>
        <rFont val="Calibri"/>
        <family val="2"/>
        <scheme val="minor"/>
      </rPr>
      <t>. (</t>
    </r>
    <r>
      <rPr>
        <sz val="14"/>
        <color rgb="FFFF0000"/>
        <rFont val="Calibri"/>
        <family val="2"/>
        <scheme val="minor"/>
      </rPr>
      <t>except for %</t>
    </r>
    <r>
      <rPr>
        <sz val="14"/>
        <color theme="1"/>
        <rFont val="Calibri"/>
        <family val="2"/>
        <scheme val="minor"/>
      </rPr>
      <t>)</t>
    </r>
  </si>
  <si>
    <t>Use drop downs, where required.</t>
  </si>
  <si>
    <t xml:space="preserve">Cells with no fill/shading are to be populated. </t>
  </si>
  <si>
    <t>The Reporting Requirements must be accompanied by supporting documents, where required.</t>
  </si>
  <si>
    <t>This workbook is protected, kindly note that worksheets may not be deleted.</t>
  </si>
  <si>
    <t>2019/20 Audit (Tables 1.1 to 1.4)</t>
  </si>
  <si>
    <t>Table 1.1</t>
  </si>
  <si>
    <r>
      <t xml:space="preserve">Applicable to municipalities where the </t>
    </r>
    <r>
      <rPr>
        <b/>
        <sz val="11"/>
        <color rgb="FFFF0000"/>
        <rFont val="Calibri"/>
        <family val="2"/>
        <scheme val="minor"/>
      </rPr>
      <t xml:space="preserve">2019/20 </t>
    </r>
    <r>
      <rPr>
        <b/>
        <sz val="11"/>
        <color theme="1"/>
        <rFont val="Calibri"/>
        <family val="2"/>
        <scheme val="minor"/>
      </rPr>
      <t xml:space="preserve">audit has been finalised:                                                                                                                                                                 </t>
    </r>
  </si>
  <si>
    <t>Name of Municipality</t>
  </si>
  <si>
    <r>
      <t xml:space="preserve">Indicate the </t>
    </r>
    <r>
      <rPr>
        <b/>
        <sz val="11"/>
        <color rgb="FFFF0000"/>
        <rFont val="Calibri"/>
        <family val="2"/>
        <scheme val="minor"/>
      </rPr>
      <t xml:space="preserve">2019/20 </t>
    </r>
    <r>
      <rPr>
        <b/>
        <sz val="11"/>
        <color theme="1"/>
        <rFont val="Calibri"/>
        <family val="2"/>
        <scheme val="minor"/>
      </rPr>
      <t>Audit opinion</t>
    </r>
  </si>
  <si>
    <t>Indicate the number of paragraphs in the Audit Report relating to:   Financial Statement qualification areas</t>
  </si>
  <si>
    <t>Indicate the number of paragraphs in the Audit Report relating to: Findings on predetermined objectives</t>
  </si>
  <si>
    <t>Indicate the number of paragraphs in the Audit Report relating to: Findings on non-compliance</t>
  </si>
  <si>
    <t>Indicate the number of paragraphs in the Audit Report relating to: Findings on specific risk areas</t>
  </si>
  <si>
    <t>Nature of any unresolved issues at the end of the audit</t>
  </si>
  <si>
    <t>Areas where municipality requires support</t>
  </si>
  <si>
    <t>PT to indicate support measures to be provided to municipality</t>
  </si>
  <si>
    <t>Non-current assets</t>
  </si>
  <si>
    <t>Current assets</t>
  </si>
  <si>
    <t>Liabilities</t>
  </si>
  <si>
    <t>Capital and reserves</t>
  </si>
  <si>
    <t>Other disclosure items</t>
  </si>
  <si>
    <t>Revenue</t>
  </si>
  <si>
    <t>Expenditure</t>
  </si>
  <si>
    <t>Unauthorised, irregular as well as fruitless and wasteful expenditure</t>
  </si>
  <si>
    <t>Aggregate misstatements</t>
  </si>
  <si>
    <t>Reported information not useful</t>
  </si>
  <si>
    <t>Reported information not reliable</t>
  </si>
  <si>
    <t>Information not submitted in time for auditing</t>
  </si>
  <si>
    <t>No annual performance report</t>
  </si>
  <si>
    <t>Underlying records/planning documents not submitted for auditing</t>
  </si>
  <si>
    <t>Material misstatement or
limitations in submitted financial statements</t>
  </si>
  <si>
    <t>Annual financial statements and annual report</t>
  </si>
  <si>
    <t>Asset  management</t>
  </si>
  <si>
    <t>Liability management</t>
  </si>
  <si>
    <t>Budgets</t>
  </si>
  <si>
    <t>Expenditure management</t>
  </si>
  <si>
    <t>Implementing consequences</t>
  </si>
  <si>
    <t>Audit committees</t>
  </si>
  <si>
    <t>Internal audit</t>
  </si>
  <si>
    <t>Revenue management</t>
  </si>
  <si>
    <t>Strategic planning and performance management</t>
  </si>
  <si>
    <t>Transfers and conditional grants</t>
  </si>
  <si>
    <t>Procurement management</t>
  </si>
  <si>
    <t>Human resource management</t>
  </si>
  <si>
    <t>Other</t>
  </si>
  <si>
    <t>Quality of submitted performance reports</t>
  </si>
  <si>
    <t>Supply chain management</t>
  </si>
  <si>
    <t>Financial health</t>
  </si>
  <si>
    <t>Information technology</t>
  </si>
  <si>
    <t>Total</t>
  </si>
  <si>
    <t>Table 1.2</t>
  </si>
  <si>
    <r>
      <t>Applicable to municipalities where the</t>
    </r>
    <r>
      <rPr>
        <b/>
        <sz val="11"/>
        <color rgb="FFFF0000"/>
        <rFont val="Calibri"/>
        <family val="2"/>
        <scheme val="minor"/>
      </rPr>
      <t xml:space="preserve"> 2019/20 </t>
    </r>
    <r>
      <rPr>
        <b/>
        <sz val="11"/>
        <color theme="1"/>
        <rFont val="Calibri"/>
        <family val="2"/>
        <scheme val="minor"/>
      </rPr>
      <t>audit has NOT been finalised</t>
    </r>
  </si>
  <si>
    <t>Indicate anticipated date of finalising of audit as per AGSA</t>
  </si>
  <si>
    <t>No of COMAFs raised that may affect the Audit Report and Management Letter</t>
  </si>
  <si>
    <t>No of COMAFs resolved with AGSA</t>
  </si>
  <si>
    <t>No of COMAFs raised that may affect the Audit Report and Management Letter thus far pertaining to</t>
  </si>
  <si>
    <t>Nature of any contentious  issues raised during the audit</t>
  </si>
  <si>
    <t>Quality of AFS</t>
  </si>
  <si>
    <t>Revenue Management</t>
  </si>
  <si>
    <t>Expenditure Management</t>
  </si>
  <si>
    <t>Asset Management</t>
  </si>
  <si>
    <t>SCM</t>
  </si>
  <si>
    <t>UIFW</t>
  </si>
  <si>
    <t xml:space="preserve">Total </t>
  </si>
  <si>
    <t>Table 1.3</t>
  </si>
  <si>
    <t>Development of Audit Action Plans</t>
  </si>
  <si>
    <r>
      <rPr>
        <b/>
        <sz val="11"/>
        <color rgb="FFFF0000"/>
        <rFont val="Calibri"/>
        <family val="2"/>
        <scheme val="minor"/>
      </rPr>
      <t xml:space="preserve">2019/20 </t>
    </r>
    <r>
      <rPr>
        <b/>
        <sz val="11"/>
        <color theme="1"/>
        <rFont val="Calibri"/>
        <family val="2"/>
        <scheme val="minor"/>
      </rPr>
      <t>Audit opinion</t>
    </r>
  </si>
  <si>
    <t>Have Audit Action Plans been developed during the course of the audit?</t>
  </si>
  <si>
    <t>If Audit Action Plan not developed, provide the date by when it will be developed</t>
  </si>
  <si>
    <t>PT to indicate support measures provided to develop Audit Action Plans</t>
  </si>
  <si>
    <t>Y</t>
  </si>
  <si>
    <t>N</t>
  </si>
  <si>
    <t>Table 1.4</t>
  </si>
  <si>
    <r>
      <rPr>
        <b/>
        <sz val="11"/>
        <color rgb="FFFF0000"/>
        <rFont val="Calibri"/>
        <family val="2"/>
        <scheme val="minor"/>
      </rPr>
      <t>2020/21</t>
    </r>
    <r>
      <rPr>
        <b/>
        <sz val="11"/>
        <color theme="1"/>
        <rFont val="Calibri"/>
        <family val="2"/>
        <scheme val="minor"/>
      </rPr>
      <t xml:space="preserve"> Interim financial statements</t>
    </r>
  </si>
  <si>
    <r>
      <t xml:space="preserve">Will the municipality be drafting </t>
    </r>
    <r>
      <rPr>
        <b/>
        <sz val="11"/>
        <color rgb="FFFF0000"/>
        <rFont val="Calibri"/>
        <family val="2"/>
        <scheme val="minor"/>
      </rPr>
      <t>2020/21</t>
    </r>
    <r>
      <rPr>
        <b/>
        <sz val="11"/>
        <color theme="1"/>
        <rFont val="Calibri"/>
        <family val="2"/>
        <scheme val="minor"/>
      </rPr>
      <t xml:space="preserve"> interim financial statements?</t>
    </r>
  </si>
  <si>
    <r>
      <t xml:space="preserve">If yes, provide the date when the </t>
    </r>
    <r>
      <rPr>
        <b/>
        <sz val="11"/>
        <color rgb="FFFF0000"/>
        <rFont val="Calibri"/>
        <family val="2"/>
        <scheme val="minor"/>
      </rPr>
      <t>2020/21</t>
    </r>
    <r>
      <rPr>
        <b/>
        <sz val="11"/>
        <color theme="1"/>
        <rFont val="Calibri"/>
        <family val="2"/>
        <scheme val="minor"/>
      </rPr>
      <t xml:space="preserve"> interim financial statements will be submitted to PT/NT for review.</t>
    </r>
  </si>
  <si>
    <t>Role of Internal Audit Units (Tables 2.1-2.2)</t>
  </si>
  <si>
    <t>Table 2.1</t>
  </si>
  <si>
    <t xml:space="preserve">Internal Audit </t>
  </si>
  <si>
    <t>Has Circular 65: "Internal audit and audit committee" been adopted by Council?</t>
  </si>
  <si>
    <t>If the response to B-C is no, indicate the reason for the delay</t>
  </si>
  <si>
    <t>If no, indicate the planned date of adoption</t>
  </si>
  <si>
    <t>Is the internal audit department capacitated?</t>
  </si>
  <si>
    <t xml:space="preserve"> If the response to F-G is yes, provide details of the current structure (positions and the number of officials)</t>
  </si>
  <si>
    <t xml:space="preserve"> If no, provide details of support required.</t>
  </si>
  <si>
    <t>PT to provided details of support to be extended.</t>
  </si>
  <si>
    <r>
      <t xml:space="preserve">Did the internal audit have any training </t>
    </r>
    <r>
      <rPr>
        <b/>
        <sz val="11"/>
        <color rgb="FFFF0000"/>
        <rFont val="Calibri"/>
        <family val="2"/>
        <scheme val="minor"/>
      </rPr>
      <t>in the current year (2020/21 FY)</t>
    </r>
    <r>
      <rPr>
        <b/>
        <sz val="11"/>
        <color rgb="FF000000"/>
        <rFont val="Calibri"/>
        <family val="2"/>
        <scheme val="minor"/>
      </rPr>
      <t xml:space="preserve">? </t>
    </r>
  </si>
  <si>
    <t>If the response to K-L is yes, provide details of the training.</t>
  </si>
  <si>
    <t>Are all the members of the Internal Audit registered with the  Institute of Internal Auditors (IIA)?</t>
  </si>
  <si>
    <t>Table 2.2</t>
  </si>
  <si>
    <r>
      <t xml:space="preserve">Internal audit support provided </t>
    </r>
    <r>
      <rPr>
        <b/>
        <sz val="11"/>
        <color rgb="FFFF0000"/>
        <rFont val="Calibri"/>
        <family val="2"/>
        <scheme val="minor"/>
      </rPr>
      <t>during 2019/20</t>
    </r>
    <r>
      <rPr>
        <b/>
        <sz val="11"/>
        <color theme="1"/>
        <rFont val="Calibri"/>
        <family val="2"/>
        <scheme val="minor"/>
      </rPr>
      <t xml:space="preserve"> audit process</t>
    </r>
  </si>
  <si>
    <t>Is the internal audit a shared service?</t>
  </si>
  <si>
    <t>Did internal audit participate in audit steering committees?</t>
  </si>
  <si>
    <t>If the response to D-E is no, please provide reasons.</t>
  </si>
  <si>
    <r>
      <t xml:space="preserve">Indicate (Y/N) the support that internal audit provided during the </t>
    </r>
    <r>
      <rPr>
        <b/>
        <sz val="11"/>
        <color rgb="FFFF0000"/>
        <rFont val="Calibri"/>
        <family val="2"/>
        <scheme val="minor"/>
      </rPr>
      <t>2019/20</t>
    </r>
    <r>
      <rPr>
        <b/>
        <sz val="11"/>
        <color theme="1"/>
        <rFont val="Calibri"/>
        <family val="2"/>
        <scheme val="minor"/>
      </rPr>
      <t xml:space="preserve"> audit</t>
    </r>
  </si>
  <si>
    <t>Reviewed requests for information before submission to AGSA</t>
  </si>
  <si>
    <t>Reviewed responses to COMAFs raised</t>
  </si>
  <si>
    <t>Discussed root causes of Audit Action Plan items with management</t>
  </si>
  <si>
    <t>Other:  please specify</t>
  </si>
  <si>
    <t>Indicate details of other support provided by Internal Audit</t>
  </si>
  <si>
    <t>Unauthorised, Irregular, Fruitless and Wasteful Expenditure (Table 3.1 - 3.6)</t>
  </si>
  <si>
    <t>Table 3.1</t>
  </si>
  <si>
    <r>
      <t xml:space="preserve">Addressing Historical </t>
    </r>
    <r>
      <rPr>
        <b/>
        <sz val="11"/>
        <color rgb="FFFF0000"/>
        <rFont val="Calibri"/>
        <family val="2"/>
        <scheme val="minor"/>
      </rPr>
      <t>Unauthorised Expenditure for the period ending February 2021</t>
    </r>
  </si>
  <si>
    <r>
      <t xml:space="preserve">Indicate the opening balance for Unauthorised expenditure </t>
    </r>
    <r>
      <rPr>
        <b/>
        <sz val="11"/>
        <color rgb="FFFF0000"/>
        <rFont val="Calibri"/>
        <family val="2"/>
        <scheme val="minor"/>
      </rPr>
      <t>as at the end of 2019/20</t>
    </r>
  </si>
  <si>
    <r>
      <t xml:space="preserve">Provide amounts that have been processed through the council processes in terms of section 32 of the MFMA  </t>
    </r>
    <r>
      <rPr>
        <b/>
        <sz val="11"/>
        <color rgb="FFFF0000"/>
        <rFont val="Calibri"/>
        <family val="2"/>
        <scheme val="minor"/>
      </rPr>
      <t>during quarter 1 (July to Sept  2020)</t>
    </r>
  </si>
  <si>
    <t xml:space="preserve">Specify the financial year the amount relates to
</t>
  </si>
  <si>
    <r>
      <t xml:space="preserve">Provide amounts that have been processed through the council processes in terms of section 32 of the MFMA  </t>
    </r>
    <r>
      <rPr>
        <b/>
        <sz val="11"/>
        <color rgb="FFFF0000"/>
        <rFont val="Calibri"/>
        <family val="2"/>
        <scheme val="minor"/>
      </rPr>
      <t>during quarter 2 (October to December  2020)</t>
    </r>
  </si>
  <si>
    <t>Specify the financial year the amount relates to</t>
  </si>
  <si>
    <r>
      <t xml:space="preserve">Provide amounts that have been processed through the council processes in terms of section 32 of the MFMA </t>
    </r>
    <r>
      <rPr>
        <b/>
        <sz val="11"/>
        <color rgb="FFFF0000"/>
        <rFont val="Calibri"/>
        <family val="2"/>
        <scheme val="minor"/>
      </rPr>
      <t xml:space="preserve"> during the period January to February 2021</t>
    </r>
  </si>
  <si>
    <r>
      <t>Indicate the balance of the amounts still awaiting council processes to unfold 
(</t>
    </r>
    <r>
      <rPr>
        <b/>
        <sz val="12"/>
        <color rgb="FFFF0000"/>
        <rFont val="Calibri"/>
        <family val="2"/>
        <scheme val="minor"/>
      </rPr>
      <t>NB: This should not be a negative figure</t>
    </r>
    <r>
      <rPr>
        <b/>
        <sz val="11"/>
        <rFont val="Calibri"/>
        <family val="2"/>
        <scheme val="minor"/>
      </rPr>
      <t>)</t>
    </r>
  </si>
  <si>
    <r>
      <t xml:space="preserve">Has the supporting documentation for each  council resolution taken been attached? 
</t>
    </r>
    <r>
      <rPr>
        <b/>
        <sz val="11"/>
        <color rgb="FFFF0000"/>
        <rFont val="Calibri"/>
        <family val="2"/>
        <scheme val="minor"/>
      </rPr>
      <t>(PT to forward all Council Resolution and MPAC Reports received to NT)</t>
    </r>
  </si>
  <si>
    <t>For amounts that have not been processed, provide an indication of the envisaged date by which all the identified Unauthorised expenditure would be processed and resolved by council</t>
  </si>
  <si>
    <t>Table 3.2</t>
  </si>
  <si>
    <r>
      <t xml:space="preserve">Addressing Historical </t>
    </r>
    <r>
      <rPr>
        <b/>
        <sz val="11"/>
        <color rgb="FFFF0000"/>
        <rFont val="Calibri"/>
        <family val="2"/>
        <scheme val="minor"/>
      </rPr>
      <t>Irregular Expenditure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for the period ending February 2021</t>
    </r>
  </si>
  <si>
    <r>
      <t xml:space="preserve">Indicate the opening balance for Irregular expenditure </t>
    </r>
    <r>
      <rPr>
        <b/>
        <sz val="11"/>
        <color rgb="FFFF0000"/>
        <rFont val="Calibri"/>
        <family val="2"/>
        <scheme val="minor"/>
      </rPr>
      <t>as at the end of 2019/20</t>
    </r>
  </si>
  <si>
    <t>For amounts that have not been processed, provide an indication of the envisaged date by which all the identified Irregular expenditure would be processed and resolved by council</t>
  </si>
  <si>
    <t>Table 3.3</t>
  </si>
  <si>
    <r>
      <t xml:space="preserve">Addressing Historical </t>
    </r>
    <r>
      <rPr>
        <b/>
        <sz val="11"/>
        <color rgb="FFFF0000"/>
        <rFont val="Calibri"/>
        <family val="2"/>
        <scheme val="minor"/>
      </rPr>
      <t>Fruitless and Wasteful Expenditure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for the period ending February 2021</t>
    </r>
  </si>
  <si>
    <r>
      <t xml:space="preserve">Indicate the opening balance for Fruitless and Wasteful expenditure </t>
    </r>
    <r>
      <rPr>
        <b/>
        <sz val="11"/>
        <color rgb="FFFF0000"/>
        <rFont val="Calibri"/>
        <family val="2"/>
        <scheme val="minor"/>
      </rPr>
      <t>as at the end of 2019/20</t>
    </r>
  </si>
  <si>
    <t>For amounts that have not been processed, provide an indication of the envisaged date by which all the identified Fruitless and Wasteful expenditure would be processed and resolved by council</t>
  </si>
  <si>
    <t>Table 3.4</t>
  </si>
  <si>
    <r>
      <t xml:space="preserve">In-Year Reporting on </t>
    </r>
    <r>
      <rPr>
        <b/>
        <sz val="11"/>
        <color rgb="FFFF0000"/>
        <rFont val="Calibri"/>
        <family val="2"/>
        <scheme val="minor"/>
      </rPr>
      <t>Unauthorised Expenditure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for the period ending February 2021</t>
    </r>
  </si>
  <si>
    <r>
      <t xml:space="preserve">Provide the amount detected through internal controls during the 2020/21 FY
</t>
    </r>
    <r>
      <rPr>
        <b/>
        <sz val="11"/>
        <color rgb="FFFF0000"/>
        <rFont val="Calibri"/>
        <family val="2"/>
        <scheme val="minor"/>
      </rPr>
      <t>(July 2020 to February 2021)</t>
    </r>
  </si>
  <si>
    <t>Indicate the root cause in each instance</t>
  </si>
  <si>
    <t>Was the amount referred to MPAC for investigation?</t>
  </si>
  <si>
    <t>Did Council resolve on this amount based on the MPAC investigation?</t>
  </si>
  <si>
    <r>
      <t xml:space="preserve">Attach supporting documentation for each council resolution taken ?
</t>
    </r>
    <r>
      <rPr>
        <b/>
        <sz val="11"/>
        <color rgb="FFFF0000"/>
        <rFont val="Calibri"/>
        <family val="2"/>
        <scheme val="minor"/>
      </rPr>
      <t>(PT to forward all Council Resolution and MPAC Reports received to NT)</t>
    </r>
    <r>
      <rPr>
        <b/>
        <sz val="11"/>
        <rFont val="Calibri"/>
        <family val="2"/>
        <scheme val="minor"/>
      </rPr>
      <t xml:space="preserve">
</t>
    </r>
  </si>
  <si>
    <t>For amounts that have not been processed, provide an indication of the envisaged date by which all the identified expenditure would be processed and resolved by council</t>
  </si>
  <si>
    <r>
      <t xml:space="preserve">N/A
</t>
    </r>
    <r>
      <rPr>
        <b/>
        <sz val="11"/>
        <color rgb="FFFF0000"/>
        <rFont val="Calibri"/>
        <family val="2"/>
        <scheme val="minor"/>
      </rPr>
      <t>(for municipalities that did not refer cases to MPAC)</t>
    </r>
  </si>
  <si>
    <t>Table 3.5</t>
  </si>
  <si>
    <r>
      <t xml:space="preserve">In-Year Reporting on </t>
    </r>
    <r>
      <rPr>
        <b/>
        <sz val="11"/>
        <color rgb="FFFF0000"/>
        <rFont val="Calibri"/>
        <family val="2"/>
        <scheme val="minor"/>
      </rPr>
      <t>Irregular Expenditure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for the period ending February 2021</t>
    </r>
  </si>
  <si>
    <t>If the root cause relates to non-compliance with SCM, specify what led to the non-compliance.</t>
  </si>
  <si>
    <r>
      <t xml:space="preserve">Attach supporting documentation for each council resolution taken ?
</t>
    </r>
    <r>
      <rPr>
        <b/>
        <sz val="11"/>
        <color rgb="FFFF0000"/>
        <rFont val="Calibri"/>
        <family val="2"/>
        <scheme val="minor"/>
      </rPr>
      <t>(PT to forward all Council Resolution and MPAC Reports received to NT)</t>
    </r>
  </si>
  <si>
    <t>Table 3.6</t>
  </si>
  <si>
    <r>
      <t xml:space="preserve">In-Year Reporting on </t>
    </r>
    <r>
      <rPr>
        <b/>
        <sz val="11"/>
        <color rgb="FFFF0000"/>
        <rFont val="Calibri"/>
        <family val="2"/>
        <scheme val="minor"/>
      </rPr>
      <t>Fruitless and Wasteful Expenditure</t>
    </r>
    <r>
      <rPr>
        <b/>
        <sz val="11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>for the period ending February 2021</t>
    </r>
  </si>
  <si>
    <t>Irregular expenditure (Table 4)</t>
  </si>
  <si>
    <t>PLEASE POPULATE FOR THE TOP 10 SELECTED MUNICIPALITIES IN THE PROVINCE BASED ON THE 2024 MTSF PRIORITY 1</t>
  </si>
  <si>
    <t>Table 4</t>
  </si>
  <si>
    <t>MTSF Priority 1: Reduction of Irregular Expenditure by 75%</t>
  </si>
  <si>
    <t>MUNICIPALITY</t>
  </si>
  <si>
    <t xml:space="preserve">Name of Municipality </t>
  </si>
  <si>
    <t>Example</t>
  </si>
  <si>
    <t>Closing balance 2018/19 (as per audited)</t>
  </si>
  <si>
    <t>Add: Irregular expenditure 2019/20 (unaudited AFS)</t>
  </si>
  <si>
    <t>Add: irregular expenditure 2019/20 (identified by AGSA)</t>
  </si>
  <si>
    <t>Less: Written off 2019/20</t>
  </si>
  <si>
    <t>Less: Recovered 2019/20</t>
  </si>
  <si>
    <t>Add: irregular expenditure (Q1: July to September 2020)</t>
  </si>
  <si>
    <t>Add: irregular expenditure (Q2: October to December 2020)</t>
  </si>
  <si>
    <t>Add: irregular expenditure (Q3: January to February 2021 only)</t>
  </si>
  <si>
    <t>Add: irregular expenditure (Q4:  April to June 2021)</t>
  </si>
  <si>
    <t>Less: Written off (Q1: July to September 2020)</t>
  </si>
  <si>
    <t>Less: Written off (Q2: October to December 2020)</t>
  </si>
  <si>
    <t>Less: Written off (Q3: January to February 2021 only)</t>
  </si>
  <si>
    <t>Less: Written off (Q4:  April to June 2021)</t>
  </si>
  <si>
    <t>Less: Recovered (Q1: July to September 2020)</t>
  </si>
  <si>
    <t>Less: Recovered (Q2: October to December 2020)</t>
  </si>
  <si>
    <t>Less: Recovered (Q3: January to February 2021 only)</t>
  </si>
  <si>
    <t>Less: Recovered (Q4:  April to June 2021)</t>
  </si>
  <si>
    <t>Closing balance</t>
  </si>
  <si>
    <t>TOTAL</t>
  </si>
  <si>
    <t xml:space="preserve">Legend: IE - Irregular Expenditure </t>
  </si>
  <si>
    <t>Fruitless and Wasteful expenditure (Table 5 )</t>
  </si>
  <si>
    <t>Table 5</t>
  </si>
  <si>
    <t>MTSF Priority 1: Reduction of Fruitless and Wasteful Expenditure by 75%</t>
  </si>
  <si>
    <t>Closing balance 2018/19 ( as per audited AFS)</t>
  </si>
  <si>
    <t>Add: Fruitless and wasteful expenditure 2019/20 (unaudited AFS)</t>
  </si>
  <si>
    <t>Add: Fruitless and wasteful expenditure 2019/20 (identified by AGSA)</t>
  </si>
  <si>
    <t>Add: Fruitless and wasteful expenditure (Q1: July to September 2020)</t>
  </si>
  <si>
    <t>Add: Fruitless and wasteful expenditure (Q2: October to December 2020)</t>
  </si>
  <si>
    <t>Add: Fruitless and wasteful expenditure (Q3: January to February 2021 only)</t>
  </si>
  <si>
    <t>Add: Fruitless and wasteful expenditure (Q4:  April to June 2021)</t>
  </si>
  <si>
    <t>Less: Recovered (Q3: January to March 2021 only)</t>
  </si>
  <si>
    <t xml:space="preserve">Legend: F&amp;WE - Fruitless and Wasteful Expenditure </t>
  </si>
  <si>
    <t>Reporting on Financial Misconduct Regulations (Table 6.1-6.2)</t>
  </si>
  <si>
    <t>Table 6.1</t>
  </si>
  <si>
    <r>
      <t xml:space="preserve">Reporting on Financial Misconduct Regulations </t>
    </r>
    <r>
      <rPr>
        <b/>
        <sz val="11"/>
        <color rgb="FFFF0000"/>
        <rFont val="Calibri"/>
        <family val="2"/>
        <scheme val="minor"/>
      </rPr>
      <t>(Municipalities who had not established DC Boards as per December 2020 Reporting Requirements)</t>
    </r>
  </si>
  <si>
    <t>Name of municipality</t>
  </si>
  <si>
    <t xml:space="preserve">Does the municipality have a disciplinary board in terms of Regulation 4 of the Municipal Regulations on Financial Misconduct Procedures and Criminal Proceedings? </t>
  </si>
  <si>
    <t>If no, when will a Disciplinary Board be established?</t>
  </si>
  <si>
    <t>Is the Disciplinary Board functional?</t>
  </si>
  <si>
    <t>If no, provide reasons</t>
  </si>
  <si>
    <t>If no Disciplinary Board, how is the municipality dealing with instances of misconduct?</t>
  </si>
  <si>
    <t>PT support measures to support municipalities to establish Disciplinary Boards</t>
  </si>
  <si>
    <t xml:space="preserve">PT actions actions taken against persistent non-compliance by municipalities is establishing Disciplinary Boards. </t>
  </si>
  <si>
    <t>Table 6.2</t>
  </si>
  <si>
    <t xml:space="preserve">Reporting on Financial Misconduct Regulations </t>
  </si>
  <si>
    <r>
      <t xml:space="preserve">Were there  any officials within the municipality charged with financial misconduct as defined in the MFMA within the municipality during the </t>
    </r>
    <r>
      <rPr>
        <b/>
        <sz val="11"/>
        <color rgb="FFFF0000"/>
        <rFont val="Calibri"/>
        <family val="2"/>
        <scheme val="minor"/>
      </rPr>
      <t>2020/21</t>
    </r>
    <r>
      <rPr>
        <b/>
        <sz val="11"/>
        <color theme="1"/>
        <rFont val="Calibri"/>
        <family val="2"/>
        <scheme val="minor"/>
      </rPr>
      <t xml:space="preserve"> financial year? </t>
    </r>
    <r>
      <rPr>
        <b/>
        <sz val="11"/>
        <color rgb="FFFF0000"/>
        <rFont val="Calibri"/>
        <family val="2"/>
        <scheme val="minor"/>
      </rPr>
      <t>(July 2020 to February 2021)</t>
    </r>
  </si>
  <si>
    <t>If yes, provide the following information</t>
  </si>
  <si>
    <t xml:space="preserve">Were any disciplinary actions taken with regards to the financial misconduct </t>
  </si>
  <si>
    <r>
      <t xml:space="preserve">List the number of councillors that have been charged with financial offences in the </t>
    </r>
    <r>
      <rPr>
        <b/>
        <sz val="11"/>
        <color rgb="FFFF0000"/>
        <rFont val="Calibri"/>
        <family val="2"/>
        <scheme val="minor"/>
      </rPr>
      <t>2020/21</t>
    </r>
    <r>
      <rPr>
        <b/>
        <sz val="11"/>
        <color theme="1"/>
        <rFont val="Calibri"/>
        <family val="2"/>
        <scheme val="minor"/>
      </rPr>
      <t xml:space="preserve"> financial year?</t>
    </r>
  </si>
  <si>
    <t>The number of officials charged with financial misconduct within the municipality</t>
  </si>
  <si>
    <t>The position of the official</t>
  </si>
  <si>
    <t>The number of alleged financial misconduct cases that have been investigated for possible disciplinary measures to be taken</t>
  </si>
  <si>
    <t>The nature of the financial misconduct</t>
  </si>
  <si>
    <t xml:space="preserve">Supply Chain Management  (Table 7.1- 7.2) </t>
  </si>
  <si>
    <t>Table 7.1</t>
  </si>
  <si>
    <r>
      <t xml:space="preserve">SCM procurement processes (for the period covering </t>
    </r>
    <r>
      <rPr>
        <b/>
        <sz val="11"/>
        <color rgb="FFFF0000"/>
        <rFont val="Calibri"/>
        <family val="2"/>
        <scheme val="minor"/>
      </rPr>
      <t>December 2020 to February 2021</t>
    </r>
    <r>
      <rPr>
        <b/>
        <sz val="11"/>
        <rFont val="Calibri"/>
        <family val="2"/>
        <scheme val="minor"/>
      </rPr>
      <t xml:space="preserve">) </t>
    </r>
  </si>
  <si>
    <t>Number of tenders awarded through SCM Regulation 32</t>
  </si>
  <si>
    <t>Total value of tenders awarded through SCM Regulation 32</t>
  </si>
  <si>
    <t>The name of the institution that SCM Regulation 32 was sourced from</t>
  </si>
  <si>
    <t>The name of the service provider that SCM Regulation 32 was sourced from</t>
  </si>
  <si>
    <t>Number of tenders awarded in terms of SCM Regulation 36 (i),
in an emergency</t>
  </si>
  <si>
    <t>Reason(s) or root cause for deviations in terms of SCM Regulation 36 (i). Indicate what constituted the emergency</t>
  </si>
  <si>
    <t>Number of tenders awarded in terms of SCM Regulation 36 (ii),  
if such goods or services are produced or available from a single provider</t>
  </si>
  <si>
    <t>Reason(s) or root cause for deviations in terms of SCM Regulation 36 (ii) and indicate the nature of goods or services.</t>
  </si>
  <si>
    <t xml:space="preserve">Number of tenders awarded in terms of SCM Regulation 36 (iii), 
for the acquisition of specials works of art or historical objects where specifications are difficult to compile
</t>
  </si>
  <si>
    <t>Reason(s) or root cause for deviations in terms of SCM Regulation 36 (iii) and indicate the nature of special works of art or historical objects.</t>
  </si>
  <si>
    <t>Number of tenders awarded in terms of SCM Regulation 36 (iv),
acquisition of animals for zoos</t>
  </si>
  <si>
    <t>Reason(s) or root cause for deviations in terms of SCM Regulation 36 (iv) and indicate the animals acquired.</t>
  </si>
  <si>
    <t>Number of tenders awarded in terms of SCM Regulation 36 (v),
in any other exceptional case where it is impractical or impossible to follow the official procurement processes</t>
  </si>
  <si>
    <t>Reason(s) or root cause for deviations in terms of SCM Regulation 36 (v). Indicate what constituted the exceptional case.</t>
  </si>
  <si>
    <t>Total value of deviations under R200 000</t>
  </si>
  <si>
    <t>Total value of tenders awarded through SCM Regulation 36</t>
  </si>
  <si>
    <t>Date on which the Accounting Officer approved the deviation(s)</t>
  </si>
  <si>
    <t>The date on which the deviation(s) were reported to council</t>
  </si>
  <si>
    <t>Table 7.2</t>
  </si>
  <si>
    <r>
      <t xml:space="preserve">SCM Regulation 44 (for the period covering </t>
    </r>
    <r>
      <rPr>
        <b/>
        <sz val="11"/>
        <color rgb="FFFF0000"/>
        <rFont val="Calibri"/>
        <family val="2"/>
        <scheme val="minor"/>
      </rPr>
      <t>December 2020 to February 2021</t>
    </r>
    <r>
      <rPr>
        <b/>
        <sz val="11"/>
        <rFont val="Calibri"/>
        <family val="2"/>
        <scheme val="minor"/>
      </rPr>
      <t>)</t>
    </r>
  </si>
  <si>
    <t>Did the municipality award tenders to person/s in the service of the state</t>
  </si>
  <si>
    <t xml:space="preserve">Number of bids awarded in terms of SCM Regulation 44 (a),
person in the service of the state </t>
  </si>
  <si>
    <t>Indicate the name of the person</t>
  </si>
  <si>
    <t>Indicate the capacity in which that person is in the service of the state</t>
  </si>
  <si>
    <t xml:space="preserve">Indicate the amount of the award </t>
  </si>
  <si>
    <t>Number of bids awarded in terms of SCM Regulation 44 (b),
person is not a natural person, of which any director, manager, principal shareholder or stakeholder is a person in the service of the state</t>
  </si>
  <si>
    <t>Number of bids awarded in terms of SCM Regulation 44 (c),
person is an advisor or consultant contracted with the municipality or municipal entity</t>
  </si>
  <si>
    <t>Monitoring Long Term Contracts (Table 8.1-8.2)</t>
  </si>
  <si>
    <r>
      <t xml:space="preserve">Table 8.1: New/Proposed Long-term contracts in </t>
    </r>
    <r>
      <rPr>
        <b/>
        <sz val="11"/>
        <color rgb="FFFF0000"/>
        <rFont val="Calibri"/>
        <family val="2"/>
        <scheme val="minor"/>
      </rPr>
      <t>2020/21</t>
    </r>
  </si>
  <si>
    <t xml:space="preserve">Monitoring New/Proposed Long Term Contracts </t>
  </si>
  <si>
    <r>
      <t xml:space="preserve">Did the municipality enter into a contract that will impose financial obligations beyond three years in the </t>
    </r>
    <r>
      <rPr>
        <b/>
        <sz val="11"/>
        <color rgb="FFFF0000"/>
        <rFont val="Calibri"/>
        <family val="2"/>
        <scheme val="minor"/>
      </rPr>
      <t>2020/21 F/Y</t>
    </r>
    <r>
      <rPr>
        <b/>
        <sz val="11"/>
        <color theme="1"/>
        <rFont val="Calibri"/>
        <family val="2"/>
        <scheme val="minor"/>
      </rPr>
      <t xml:space="preserve"> (</t>
    </r>
    <r>
      <rPr>
        <b/>
        <sz val="11"/>
        <color rgb="FFFF0000"/>
        <rFont val="Calibri"/>
        <family val="2"/>
        <scheme val="minor"/>
      </rPr>
      <t>July 2020 to February 2021</t>
    </r>
    <r>
      <rPr>
        <b/>
        <sz val="11"/>
        <color theme="1"/>
        <rFont val="Calibri"/>
        <family val="2"/>
        <scheme val="minor"/>
      </rPr>
      <t xml:space="preserve">)? </t>
    </r>
  </si>
  <si>
    <r>
      <t xml:space="preserve">Applicable for municipalities who entered into or plan to enter into Long-term contracts in </t>
    </r>
    <r>
      <rPr>
        <b/>
        <sz val="11"/>
        <color rgb="FFFF0000"/>
        <rFont val="Calibri"/>
        <family val="2"/>
        <scheme val="minor"/>
      </rPr>
      <t>2020/21 (Information must be entered per contract )</t>
    </r>
  </si>
  <si>
    <t xml:space="preserve">Consideration of financial obligation, views and recommendations </t>
  </si>
  <si>
    <r>
      <t xml:space="preserve">If the previous question in </t>
    </r>
    <r>
      <rPr>
        <b/>
        <sz val="11"/>
        <color rgb="FFFF0000"/>
        <rFont val="Calibri"/>
        <family val="2"/>
        <scheme val="minor"/>
      </rPr>
      <t>P-W</t>
    </r>
    <r>
      <rPr>
        <b/>
        <sz val="11"/>
        <color theme="1"/>
        <rFont val="Calibri"/>
        <family val="2"/>
        <scheme val="minor"/>
      </rPr>
      <t xml:space="preserve"> was answered no, what actions were taken against the municipality by PT?</t>
    </r>
  </si>
  <si>
    <t>PT to indicate monthly/quarterly mechanisms to monitor Long-term Contracts quarterly</t>
  </si>
  <si>
    <t>Did the Municipal Manager, make public the draft contract and information summarising the municipality's obligation in terms of the proposed contract?</t>
  </si>
  <si>
    <t xml:space="preserve">Was the local community and other interested parties invited to submit comments in respect of the proposed contract? </t>
  </si>
  <si>
    <t>Were the views of NT, relevant PT, national department of Local Government and other relevant national department solicited?</t>
  </si>
  <si>
    <t>If the previous questions in D-I were answered no, what actions were taken against the municipality by PT?</t>
  </si>
  <si>
    <t>Indicate the number of long-term contracts entered into?</t>
  </si>
  <si>
    <t xml:space="preserve">Describe the nature of the long-term contract </t>
  </si>
  <si>
    <t>Indicate the total value of the Long-Term Contract</t>
  </si>
  <si>
    <t>Indicate the duration of the Long-term contract (enter no. of years)</t>
  </si>
  <si>
    <t>Indicate the name of the contractor(s)/ service provider(s) with whom the municipality entered into the long-term contract(s)</t>
  </si>
  <si>
    <r>
      <t>Did the municipal Council consider the municipality's projected financial obligations in terms of the proposed contract for each financial year covered by the contract?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</si>
  <si>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Did the municipal Council consider the impact of those financial obligations on the municipality's future municipal tariffs and revenue ? </t>
  </si>
  <si>
    <t xml:space="preserve">Did the municipal Council consider any comments on the proposed contract received from the local community and other interested persons?  </t>
  </si>
  <si>
    <t>Did the municipal Council approve the long-term contract?</t>
  </si>
  <si>
    <r>
      <t xml:space="preserve">Indicate the date of the Council Resolution </t>
    </r>
    <r>
      <rPr>
        <b/>
        <sz val="11"/>
        <color rgb="FFFF0000"/>
        <rFont val="Calibri"/>
        <family val="2"/>
        <scheme val="minor"/>
      </rPr>
      <t>(Attach copy of Council Resolution &amp; submit with Reporting Requirements)</t>
    </r>
  </si>
  <si>
    <r>
      <t>Table 8.2: Existing Long-term contracts (</t>
    </r>
    <r>
      <rPr>
        <b/>
        <sz val="11"/>
        <color rgb="FFFF0000"/>
        <rFont val="Calibri"/>
        <family val="2"/>
        <scheme val="minor"/>
      </rPr>
      <t>contracted entered into 2019/20 and prior</t>
    </r>
    <r>
      <rPr>
        <b/>
        <sz val="11"/>
        <color theme="1"/>
        <rFont val="Calibri"/>
        <family val="2"/>
        <scheme val="minor"/>
      </rPr>
      <t>)</t>
    </r>
  </si>
  <si>
    <t xml:space="preserve">Monitoring Existing Long Term Contracts </t>
  </si>
  <si>
    <r>
      <t xml:space="preserve">Applicable for municipalities who entered into or plan to enter into Long-term contracts in </t>
    </r>
    <r>
      <rPr>
        <b/>
        <sz val="11"/>
        <color rgb="FFFF0000"/>
        <rFont val="Calibri"/>
        <family val="2"/>
        <scheme val="minor"/>
      </rPr>
      <t>2019/20 and prior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(Information must be entered per contract)</t>
    </r>
  </si>
  <si>
    <r>
      <t xml:space="preserve">Were there any LTC contracts that were terminated, or that came to an end in the period starting </t>
    </r>
    <r>
      <rPr>
        <b/>
        <sz val="11"/>
        <color rgb="FFFF0000"/>
        <rFont val="Calibri"/>
        <family val="2"/>
        <scheme val="minor"/>
      </rPr>
      <t xml:space="preserve">July 2020 to February 2021 </t>
    </r>
    <r>
      <rPr>
        <b/>
        <sz val="11"/>
        <color theme="1"/>
        <rFont val="Calibri"/>
        <family val="2"/>
        <scheme val="minor"/>
      </rPr>
      <t>?</t>
    </r>
  </si>
  <si>
    <t xml:space="preserve">If the response to H-I-J is yes, </t>
  </si>
  <si>
    <r>
      <t xml:space="preserve">Were there any changes to existing LTC contracts during period starting </t>
    </r>
    <r>
      <rPr>
        <b/>
        <sz val="11"/>
        <color rgb="FFFF0000"/>
        <rFont val="Calibri"/>
        <family val="2"/>
        <scheme val="minor"/>
      </rPr>
      <t>July 2020 to Nov 2021</t>
    </r>
    <r>
      <rPr>
        <b/>
        <sz val="11"/>
        <rFont val="Calibri"/>
        <family val="2"/>
        <scheme val="minor"/>
      </rPr>
      <t>?</t>
    </r>
  </si>
  <si>
    <t xml:space="preserve">If the response to Q-R-S is yes, </t>
  </si>
  <si>
    <t>Indicate the start date of the existing Long-term contract</t>
  </si>
  <si>
    <t>Indicate the planned end date of the Long-term contract</t>
  </si>
  <si>
    <r>
      <t xml:space="preserve">Indicate the Long-term contract that </t>
    </r>
    <r>
      <rPr>
        <b/>
        <sz val="11"/>
        <color rgb="FFFF0000"/>
        <rFont val="Calibri"/>
        <family val="2"/>
        <scheme val="minor"/>
      </rPr>
      <t>came to an end</t>
    </r>
  </si>
  <si>
    <r>
      <t xml:space="preserve">Indicate the Long-term contract that  was </t>
    </r>
    <r>
      <rPr>
        <b/>
        <sz val="11"/>
        <color rgb="FFFF0000"/>
        <rFont val="Calibri"/>
        <family val="2"/>
        <scheme val="minor"/>
      </rPr>
      <t>termimated prior to the contract expiry</t>
    </r>
  </si>
  <si>
    <t>Provide reasons for terminating the long-term contract</t>
  </si>
  <si>
    <t>Describe the nature of the long-term contract</t>
  </si>
  <si>
    <t xml:space="preserve">Indicate the total value of the Long-Term contract </t>
  </si>
  <si>
    <t>Indicate the name of the contractor/ service provider with whom the municipality entered into the long-term contract</t>
  </si>
  <si>
    <r>
      <t>Indicate the Long-term contract (</t>
    </r>
    <r>
      <rPr>
        <b/>
        <sz val="11"/>
        <color rgb="FFFF0000"/>
        <rFont val="Calibri"/>
        <family val="2"/>
        <scheme val="minor"/>
      </rPr>
      <t>LTC number</t>
    </r>
    <r>
      <rPr>
        <b/>
        <sz val="11"/>
        <color theme="1"/>
        <rFont val="Calibri"/>
        <family val="2"/>
        <scheme val="minor"/>
      </rPr>
      <t xml:space="preserve">)  </t>
    </r>
  </si>
  <si>
    <t>Indicate the rationale and nature of the change</t>
  </si>
  <si>
    <t>Describe the nature of the Long-term contract</t>
  </si>
  <si>
    <t xml:space="preserve">Indicate the total value of the Long-Term Contract </t>
  </si>
  <si>
    <t>N/A</t>
  </si>
  <si>
    <t>Table 9</t>
  </si>
  <si>
    <t xml:space="preserve">Bank Account Withdrawals not in Terms </t>
  </si>
  <si>
    <t>of an Approved Budget</t>
  </si>
  <si>
    <t>Municipal Finance Management Act, section 11(4)</t>
  </si>
  <si>
    <r>
      <t xml:space="preserve">Consolidated Quarterly Report </t>
    </r>
    <r>
      <rPr>
        <b/>
        <i/>
        <sz val="14"/>
        <color rgb="FFFF0000"/>
        <rFont val="Perpetua"/>
        <family val="1"/>
      </rPr>
      <t>for period 01/10/2020 to 31/12/2020</t>
    </r>
  </si>
  <si>
    <t>Category</t>
  </si>
  <si>
    <t>Code</t>
  </si>
  <si>
    <t>Municipality</t>
  </si>
  <si>
    <t>Section 11(1)(b) to defray expenditure authorized in terms of section 26(4)</t>
  </si>
  <si>
    <t>Section 11(1)(c) to defray unforeseeable and unavoidable expenditure authorized in terms of section 29(1)</t>
  </si>
  <si>
    <t>Section 11(1)(d) in the case of a bank account opened in terms of section 12, to make payments from the account in accordance with subsection (4) of that section</t>
  </si>
  <si>
    <t>Section 11(1)(e)(i) money collected by the municipality on behalf of an organ of state. 
Money collected on behalf of Transport, Safety and Liaison</t>
  </si>
  <si>
    <t>Section 11(1)(e)(ii) any insurance or other payments received by the municipality for that organ of state</t>
  </si>
  <si>
    <t xml:space="preserve">Section 11(f) to refund money incorrectly paid into a bank account.
</t>
  </si>
  <si>
    <t>Section 11(g) to refund guarantees, sureties and security deposits. 
Consumer deposits</t>
  </si>
  <si>
    <t>Section 11(h) for cash management and investment purposes in accordance with section 13.
DORA withdrawal</t>
  </si>
  <si>
    <t>Section 11(1)(i) to defray increased expenditure in terms of section 31</t>
  </si>
  <si>
    <t>Section (11)(1)(j) for such purposes as may be prescribed</t>
  </si>
  <si>
    <t>Did the Accounting Officer table in Council a consolidated report of all withdrawals within 30 days after the end of the quarter?</t>
  </si>
  <si>
    <t>Date the consolidated report of all withdrawals was tabled.</t>
  </si>
  <si>
    <t>Was the copy of the consolidated report of all withdrawals submitted to PT?</t>
  </si>
  <si>
    <t>Was the copy of the consolidated report of all withdrawals submitted to the Auditor -General?</t>
  </si>
  <si>
    <t>If any of the questions where answered no, what action was taken by the PT on the non compliance</t>
  </si>
  <si>
    <t>Indicate the amount</t>
  </si>
  <si>
    <r>
      <rPr>
        <b/>
        <sz val="10"/>
        <color rgb="FFFF0000"/>
        <rFont val="Arial Narrow"/>
        <family val="2"/>
      </rPr>
      <t>Indicate the purpose</t>
    </r>
    <r>
      <rPr>
        <b/>
        <sz val="10"/>
        <rFont val="Arial Narrow"/>
        <family val="2"/>
      </rPr>
      <t xml:space="preserve"> of the withdrawal relating to Section 11(1)(j). (Provide details)</t>
    </r>
  </si>
  <si>
    <t>Amount   R'000</t>
  </si>
  <si>
    <t>EASTERN CAPE</t>
  </si>
  <si>
    <t>A</t>
  </si>
  <si>
    <t>BUF</t>
  </si>
  <si>
    <t xml:space="preserve"> Buffalo City</t>
  </si>
  <si>
    <t>NMA</t>
  </si>
  <si>
    <t xml:space="preserve"> Nelson Mandela Bay</t>
  </si>
  <si>
    <t>B</t>
  </si>
  <si>
    <t>EC101</t>
  </si>
  <si>
    <t xml:space="preserve"> Dr Beyers Naude</t>
  </si>
  <si>
    <t>EC102</t>
  </si>
  <si>
    <t xml:space="preserve"> Blue Crane Route</t>
  </si>
  <si>
    <t>EC104</t>
  </si>
  <si>
    <t xml:space="preserve"> Makana</t>
  </si>
  <si>
    <t>EC105</t>
  </si>
  <si>
    <t xml:space="preserve"> Ndlambe</t>
  </si>
  <si>
    <t>EC106</t>
  </si>
  <si>
    <t xml:space="preserve"> Sundays River Valley</t>
  </si>
  <si>
    <t>EC108</t>
  </si>
  <si>
    <t xml:space="preserve"> Kouga</t>
  </si>
  <si>
    <t>EC109</t>
  </si>
  <si>
    <t xml:space="preserve"> Kou-Kamma</t>
  </si>
  <si>
    <t>C</t>
  </si>
  <si>
    <t>DC10</t>
  </si>
  <si>
    <t xml:space="preserve"> Sarah Baartman District Municipality</t>
  </si>
  <si>
    <t>Total: Sarah Baartman Municipalities</t>
  </si>
  <si>
    <t>EC121</t>
  </si>
  <si>
    <t xml:space="preserve"> Mbhashe</t>
  </si>
  <si>
    <t>EC122</t>
  </si>
  <si>
    <t xml:space="preserve"> Mnquma</t>
  </si>
  <si>
    <t>EC123</t>
  </si>
  <si>
    <t xml:space="preserve"> Great Kei</t>
  </si>
  <si>
    <t>EC124</t>
  </si>
  <si>
    <t xml:space="preserve"> Amahlathi</t>
  </si>
  <si>
    <t>EC126</t>
  </si>
  <si>
    <t xml:space="preserve"> Ngqushwa</t>
  </si>
  <si>
    <t>EC129</t>
  </si>
  <si>
    <t xml:space="preserve"> Raymond Mhlaba</t>
  </si>
  <si>
    <t>DC12</t>
  </si>
  <si>
    <t xml:space="preserve"> Amathole District Municipality</t>
  </si>
  <si>
    <t>Total: Amathole Municipalities</t>
  </si>
  <si>
    <t>EC131</t>
  </si>
  <si>
    <t xml:space="preserve"> Inxuba Yethemba</t>
  </si>
  <si>
    <t>EC135</t>
  </si>
  <si>
    <t xml:space="preserve"> Intsika Yethu</t>
  </si>
  <si>
    <t>EC136</t>
  </si>
  <si>
    <t xml:space="preserve"> Emalahleni</t>
  </si>
  <si>
    <t>EC137</t>
  </si>
  <si>
    <t xml:space="preserve"> Engcobo</t>
  </si>
  <si>
    <t>EC138</t>
  </si>
  <si>
    <t xml:space="preserve"> Sakhisizwe</t>
  </si>
  <si>
    <t>EC139</t>
  </si>
  <si>
    <t xml:space="preserve"> Enoch Mgijima</t>
  </si>
  <si>
    <t>DC13</t>
  </si>
  <si>
    <t xml:space="preserve"> Chris Hani District Municipality</t>
  </si>
  <si>
    <t>Total: Chris Hani Municipalities</t>
  </si>
  <si>
    <t>EC141</t>
  </si>
  <si>
    <t xml:space="preserve"> Elundini</t>
  </si>
  <si>
    <t>EC142</t>
  </si>
  <si>
    <t xml:space="preserve"> Senqu</t>
  </si>
  <si>
    <t>EC145</t>
  </si>
  <si>
    <t xml:space="preserve"> Walter Sisulu</t>
  </si>
  <si>
    <t>DC14</t>
  </si>
  <si>
    <t xml:space="preserve"> Joe Gqabi District Municipality</t>
  </si>
  <si>
    <t>Total: Joe Gqabi Municipalities</t>
  </si>
  <si>
    <t>EC153</t>
  </si>
  <si>
    <t xml:space="preserve"> Ngquza Hill</t>
  </si>
  <si>
    <t>EC154</t>
  </si>
  <si>
    <t xml:space="preserve"> Port St Johns</t>
  </si>
  <si>
    <t>EC155</t>
  </si>
  <si>
    <t xml:space="preserve"> Nyandeni</t>
  </si>
  <si>
    <t>EC156</t>
  </si>
  <si>
    <t xml:space="preserve"> Mhlontlo</t>
  </si>
  <si>
    <t>EC157</t>
  </si>
  <si>
    <t xml:space="preserve"> King Sabata Dalindyebo</t>
  </si>
  <si>
    <t>DC15</t>
  </si>
  <si>
    <t xml:space="preserve"> O.R. Tambo District Municipality</t>
  </si>
  <si>
    <t>Total: O.R.Tambo Municipalities</t>
  </si>
  <si>
    <t>EC441</t>
  </si>
  <si>
    <t xml:space="preserve"> Matatiele</t>
  </si>
  <si>
    <t>EC442</t>
  </si>
  <si>
    <t xml:space="preserve"> Umzimvubu</t>
  </si>
  <si>
    <t>EC443</t>
  </si>
  <si>
    <t xml:space="preserve"> Mbizana</t>
  </si>
  <si>
    <t>EC444</t>
  </si>
  <si>
    <t xml:space="preserve"> Ntabankulu</t>
  </si>
  <si>
    <t>DC44</t>
  </si>
  <si>
    <t xml:space="preserve"> Alfred Nzo District Municipality</t>
  </si>
  <si>
    <t>Total: Alfred Nzo Municipalities</t>
  </si>
  <si>
    <t>Total: Eastern Cape Municipalities</t>
  </si>
  <si>
    <t>FREE STATE</t>
  </si>
  <si>
    <t>MAN</t>
  </si>
  <si>
    <t xml:space="preserve">Mangaung </t>
  </si>
  <si>
    <t>FS161</t>
  </si>
  <si>
    <t xml:space="preserve"> Letsemeng</t>
  </si>
  <si>
    <t>FS162</t>
  </si>
  <si>
    <t xml:space="preserve"> Kopanong</t>
  </si>
  <si>
    <t>FS163</t>
  </si>
  <si>
    <t xml:space="preserve"> Mohokare</t>
  </si>
  <si>
    <t>DC16</t>
  </si>
  <si>
    <t xml:space="preserve"> Xhariep District Municipality</t>
  </si>
  <si>
    <t>Total: Xhariep Municipalities</t>
  </si>
  <si>
    <t>FS181</t>
  </si>
  <si>
    <t xml:space="preserve"> Masilonyana</t>
  </si>
  <si>
    <t>FS182</t>
  </si>
  <si>
    <t xml:space="preserve"> Tokologo</t>
  </si>
  <si>
    <t>FS183</t>
  </si>
  <si>
    <t xml:space="preserve"> Tswelopele</t>
  </si>
  <si>
    <t>FS184</t>
  </si>
  <si>
    <t xml:space="preserve"> Matjhabeng</t>
  </si>
  <si>
    <t>FS185</t>
  </si>
  <si>
    <t xml:space="preserve"> Nala</t>
  </si>
  <si>
    <t>DC18</t>
  </si>
  <si>
    <t xml:space="preserve"> Lejweleputswa District Municipality</t>
  </si>
  <si>
    <t>Total: Lejweleputswa Municipalities</t>
  </si>
  <si>
    <t>FS191</t>
  </si>
  <si>
    <t xml:space="preserve"> Setsoto</t>
  </si>
  <si>
    <t>FS192</t>
  </si>
  <si>
    <t xml:space="preserve"> Dihlabeng</t>
  </si>
  <si>
    <t>FS193</t>
  </si>
  <si>
    <t xml:space="preserve"> Nketoana</t>
  </si>
  <si>
    <t>FS194</t>
  </si>
  <si>
    <t xml:space="preserve"> Maluti-a-Phofung</t>
  </si>
  <si>
    <t>FS195</t>
  </si>
  <si>
    <t xml:space="preserve"> Phumelela</t>
  </si>
  <si>
    <t>FS196</t>
  </si>
  <si>
    <t xml:space="preserve"> Mantsopa</t>
  </si>
  <si>
    <t>DC19</t>
  </si>
  <si>
    <t xml:space="preserve"> Thabo Mofutsanyana District Municipality</t>
  </si>
  <si>
    <t>Total: Thabo Mofutsanyana Municipalities</t>
  </si>
  <si>
    <t>FS201</t>
  </si>
  <si>
    <t xml:space="preserve"> Moqhaka</t>
  </si>
  <si>
    <t>FS203</t>
  </si>
  <si>
    <t xml:space="preserve"> Ngwathe</t>
  </si>
  <si>
    <t>FS204</t>
  </si>
  <si>
    <t xml:space="preserve"> Metsimaholo</t>
  </si>
  <si>
    <t>FS205</t>
  </si>
  <si>
    <t xml:space="preserve"> Mafube</t>
  </si>
  <si>
    <t>DC20</t>
  </si>
  <si>
    <t xml:space="preserve"> Fezile Dabi District Municipality</t>
  </si>
  <si>
    <t>Total: Fezile Dabi Municipalities</t>
  </si>
  <si>
    <t>Total: Free State Municipalities</t>
  </si>
  <si>
    <t>GAUTENG</t>
  </si>
  <si>
    <t>EKU</t>
  </si>
  <si>
    <t xml:space="preserve"> Ekurhuleni</t>
  </si>
  <si>
    <t>JHB</t>
  </si>
  <si>
    <t xml:space="preserve"> City of Johannesburg</t>
  </si>
  <si>
    <t>TSH</t>
  </si>
  <si>
    <t xml:space="preserve"> City of Tshwane</t>
  </si>
  <si>
    <t>GT421</t>
  </si>
  <si>
    <t xml:space="preserve"> Emfuleni</t>
  </si>
  <si>
    <t>GT422</t>
  </si>
  <si>
    <t xml:space="preserve"> Midvaal</t>
  </si>
  <si>
    <t>GT423</t>
  </si>
  <si>
    <t xml:space="preserve"> Lesedi</t>
  </si>
  <si>
    <t>DC42</t>
  </si>
  <si>
    <t xml:space="preserve"> Sedibeng District Municipality</t>
  </si>
  <si>
    <t>Total: Sedibeng Municipalities</t>
  </si>
  <si>
    <t>GT481</t>
  </si>
  <si>
    <t xml:space="preserve"> Mogale City</t>
  </si>
  <si>
    <t>GT484</t>
  </si>
  <si>
    <t xml:space="preserve"> Merafong City</t>
  </si>
  <si>
    <t>GT485</t>
  </si>
  <si>
    <t xml:space="preserve"> Rand West City</t>
  </si>
  <si>
    <t>DC48</t>
  </si>
  <si>
    <t xml:space="preserve"> West Rand District Municipality</t>
  </si>
  <si>
    <t>Total: West Rand Municipalities</t>
  </si>
  <si>
    <t>Total: Gauteng Municipalities</t>
  </si>
  <si>
    <t>KWAZULU-NATAL</t>
  </si>
  <si>
    <t>ETH</t>
  </si>
  <si>
    <t xml:space="preserve"> eThekwini</t>
  </si>
  <si>
    <t>KZN212</t>
  </si>
  <si>
    <t xml:space="preserve"> uMdoni</t>
  </si>
  <si>
    <t>KZN213</t>
  </si>
  <si>
    <t xml:space="preserve"> uMzumbe</t>
  </si>
  <si>
    <t>KZN214</t>
  </si>
  <si>
    <t xml:space="preserve"> uMuziwabantu</t>
  </si>
  <si>
    <t>KZN216</t>
  </si>
  <si>
    <t xml:space="preserve"> Ray Nkonyeni</t>
  </si>
  <si>
    <t>DC21</t>
  </si>
  <si>
    <t xml:space="preserve"> Ugu District Municipality</t>
  </si>
  <si>
    <t>Total: Ugu Municipalities</t>
  </si>
  <si>
    <t>KZN221</t>
  </si>
  <si>
    <t xml:space="preserve"> uMshwathi</t>
  </si>
  <si>
    <t>KZN222</t>
  </si>
  <si>
    <t xml:space="preserve"> uMngeni</t>
  </si>
  <si>
    <t>KZN223</t>
  </si>
  <si>
    <t xml:space="preserve"> Mpofana</t>
  </si>
  <si>
    <t>KZN224</t>
  </si>
  <si>
    <t xml:space="preserve"> iMpendle</t>
  </si>
  <si>
    <t>KZN225</t>
  </si>
  <si>
    <t xml:space="preserve"> Msunduzi</t>
  </si>
  <si>
    <t>KZN226</t>
  </si>
  <si>
    <t xml:space="preserve"> Mkhambathini</t>
  </si>
  <si>
    <t>KZN227</t>
  </si>
  <si>
    <t xml:space="preserve"> Richmond</t>
  </si>
  <si>
    <t>DC22</t>
  </si>
  <si>
    <t xml:space="preserve"> uMgungundlovu District Municipality</t>
  </si>
  <si>
    <t>Total: uMgungundlovu Municipalities</t>
  </si>
  <si>
    <t>KZN235</t>
  </si>
  <si>
    <t xml:space="preserve"> Okhahlamba</t>
  </si>
  <si>
    <t>KZN237</t>
  </si>
  <si>
    <t xml:space="preserve"> iNkosi Langalibalele </t>
  </si>
  <si>
    <t>KZN238</t>
  </si>
  <si>
    <t xml:space="preserve"> Alfred Duma</t>
  </si>
  <si>
    <t>DC23</t>
  </si>
  <si>
    <t xml:space="preserve"> uThukela District Municipality</t>
  </si>
  <si>
    <t>Total: uThukela Municipalities</t>
  </si>
  <si>
    <t>KZN241</t>
  </si>
  <si>
    <t xml:space="preserve"> eNdumeni</t>
  </si>
  <si>
    <t>KZN242</t>
  </si>
  <si>
    <t xml:space="preserve"> Nquthu</t>
  </si>
  <si>
    <t>KZN244</t>
  </si>
  <si>
    <t xml:space="preserve"> uMsinga</t>
  </si>
  <si>
    <t>KZN245</t>
  </si>
  <si>
    <t xml:space="preserve"> uMvoti</t>
  </si>
  <si>
    <t>DC24</t>
  </si>
  <si>
    <t xml:space="preserve"> uMzinyathi District Municipality</t>
  </si>
  <si>
    <t>Total: uMzinyathi Municipalities</t>
  </si>
  <si>
    <t>KZN252</t>
  </si>
  <si>
    <t xml:space="preserve"> Newcastle</t>
  </si>
  <si>
    <t>KZN253</t>
  </si>
  <si>
    <t xml:space="preserve"> eMadlangeni</t>
  </si>
  <si>
    <t>KZN254</t>
  </si>
  <si>
    <t xml:space="preserve"> Dannhauser</t>
  </si>
  <si>
    <t>DC25</t>
  </si>
  <si>
    <t xml:space="preserve"> Amajuba District Municipality</t>
  </si>
  <si>
    <t>Total: Amajuba Municipalities</t>
  </si>
  <si>
    <t>KZN261</t>
  </si>
  <si>
    <t xml:space="preserve"> eDumbe</t>
  </si>
  <si>
    <t>KZN262</t>
  </si>
  <si>
    <t xml:space="preserve"> uPhongolo</t>
  </si>
  <si>
    <t>KZN263</t>
  </si>
  <si>
    <t xml:space="preserve"> AbaQulusi</t>
  </si>
  <si>
    <t>KZN265</t>
  </si>
  <si>
    <t xml:space="preserve"> Nongoma</t>
  </si>
  <si>
    <t>KZN266</t>
  </si>
  <si>
    <t xml:space="preserve"> Ulundi</t>
  </si>
  <si>
    <t>DC26</t>
  </si>
  <si>
    <t xml:space="preserve"> Zululand District Municipality</t>
  </si>
  <si>
    <t>Total: Zululand Municipalities</t>
  </si>
  <si>
    <t>KZN271</t>
  </si>
  <si>
    <t xml:space="preserve"> uMhlabuyalingana</t>
  </si>
  <si>
    <t>KZN272</t>
  </si>
  <si>
    <t xml:space="preserve"> Jozini</t>
  </si>
  <si>
    <t>KZN275</t>
  </si>
  <si>
    <t xml:space="preserve"> Mtubatuba</t>
  </si>
  <si>
    <t>KZN276</t>
  </si>
  <si>
    <t xml:space="preserve"> Big Five Hlabisa</t>
  </si>
  <si>
    <t>DC27</t>
  </si>
  <si>
    <t xml:space="preserve"> uMkhanyakude District Municipality</t>
  </si>
  <si>
    <t>Total: uMkhanyakude Municipalities</t>
  </si>
  <si>
    <t>KZN281</t>
  </si>
  <si>
    <t xml:space="preserve"> uMfolozi</t>
  </si>
  <si>
    <t>KZN282</t>
  </si>
  <si>
    <t xml:space="preserve"> uMhlathuze</t>
  </si>
  <si>
    <t>KZN284</t>
  </si>
  <si>
    <t xml:space="preserve"> uMlalazi</t>
  </si>
  <si>
    <t>KZN285</t>
  </si>
  <si>
    <t xml:space="preserve"> Mthonjaneni</t>
  </si>
  <si>
    <t>KZN286</t>
  </si>
  <si>
    <t xml:space="preserve"> Nkandla</t>
  </si>
  <si>
    <t>DC28</t>
  </si>
  <si>
    <t xml:space="preserve"> King Cetshwayo District Municipality</t>
  </si>
  <si>
    <t>Total: King Cetshwayo Municipalities</t>
  </si>
  <si>
    <t>KZN291</t>
  </si>
  <si>
    <t xml:space="preserve"> Mandeni</t>
  </si>
  <si>
    <t>KZN292</t>
  </si>
  <si>
    <t xml:space="preserve"> KwaDukuza</t>
  </si>
  <si>
    <t>KZN293</t>
  </si>
  <si>
    <t xml:space="preserve"> Ndwedwe</t>
  </si>
  <si>
    <t>KZN294</t>
  </si>
  <si>
    <t xml:space="preserve"> Maphumulo</t>
  </si>
  <si>
    <t>DC29</t>
  </si>
  <si>
    <t xml:space="preserve"> iLembe District Municipality</t>
  </si>
  <si>
    <t>Total: iLembe Municipalities</t>
  </si>
  <si>
    <t>KZN433</t>
  </si>
  <si>
    <t xml:space="preserve"> Greater Kokstad</t>
  </si>
  <si>
    <t>KZN434</t>
  </si>
  <si>
    <t xml:space="preserve"> uBuhlebezwe</t>
  </si>
  <si>
    <t>KZN435</t>
  </si>
  <si>
    <t xml:space="preserve"> uMzimkhulu</t>
  </si>
  <si>
    <t>KZN436</t>
  </si>
  <si>
    <t xml:space="preserve"> Dr Nkosazana Dlamini Zuma</t>
  </si>
  <si>
    <t>DC43</t>
  </si>
  <si>
    <t xml:space="preserve"> Harry Gwala District Municipality</t>
  </si>
  <si>
    <t>Total: Harry Gwala Municipalities</t>
  </si>
  <si>
    <t>Total: KwaZulu-Natal  Municipalities</t>
  </si>
  <si>
    <t>LIMPOPO</t>
  </si>
  <si>
    <t>LIM331</t>
  </si>
  <si>
    <t xml:space="preserve"> Greater Giyani</t>
  </si>
  <si>
    <t>LIM332</t>
  </si>
  <si>
    <t xml:space="preserve"> Greater Letaba</t>
  </si>
  <si>
    <t>LIM333</t>
  </si>
  <si>
    <t xml:space="preserve"> Greater Tzaneen</t>
  </si>
  <si>
    <t>LIM334</t>
  </si>
  <si>
    <t xml:space="preserve"> Ba-Phalaborwa</t>
  </si>
  <si>
    <t>LIM335</t>
  </si>
  <si>
    <t xml:space="preserve"> Maruleng</t>
  </si>
  <si>
    <t>DC33</t>
  </si>
  <si>
    <t xml:space="preserve"> Mopani District Municipality</t>
  </si>
  <si>
    <t>Total: Mopani Municipalities</t>
  </si>
  <si>
    <t>LIM341</t>
  </si>
  <si>
    <t xml:space="preserve"> Musina</t>
  </si>
  <si>
    <t>LIM343</t>
  </si>
  <si>
    <t xml:space="preserve"> Thulamela</t>
  </si>
  <si>
    <t>LIM344</t>
  </si>
  <si>
    <t xml:space="preserve"> Makhado</t>
  </si>
  <si>
    <t>LIM345</t>
  </si>
  <si>
    <t xml:space="preserve"> Collins Chabane</t>
  </si>
  <si>
    <t>DC34</t>
  </si>
  <si>
    <t xml:space="preserve"> Vhembe District Municipality</t>
  </si>
  <si>
    <t>Total: Vhembe Municipalities</t>
  </si>
  <si>
    <t>LIM351</t>
  </si>
  <si>
    <t xml:space="preserve"> Blouberg </t>
  </si>
  <si>
    <t>LIM353</t>
  </si>
  <si>
    <t xml:space="preserve"> Molemole</t>
  </si>
  <si>
    <t>LIM354</t>
  </si>
  <si>
    <t xml:space="preserve"> Polokwane </t>
  </si>
  <si>
    <t>LIM355</t>
  </si>
  <si>
    <t xml:space="preserve"> Lepelle-Nkumpi</t>
  </si>
  <si>
    <t>DC35</t>
  </si>
  <si>
    <t xml:space="preserve"> Capricorn District Municipality</t>
  </si>
  <si>
    <t>Total: Capricorn Municipalities</t>
  </si>
  <si>
    <t>LIM361</t>
  </si>
  <si>
    <t xml:space="preserve"> Thabazimbi</t>
  </si>
  <si>
    <t>LIM362</t>
  </si>
  <si>
    <t xml:space="preserve"> Lephalale</t>
  </si>
  <si>
    <t>LIM366</t>
  </si>
  <si>
    <t xml:space="preserve"> Bela-Bela</t>
  </si>
  <si>
    <t>LIM367</t>
  </si>
  <si>
    <t xml:space="preserve"> Mogalakwena</t>
  </si>
  <si>
    <t>LIM368</t>
  </si>
  <si>
    <t xml:space="preserve"> Modimolle-Mookgophong</t>
  </si>
  <si>
    <t>DC36</t>
  </si>
  <si>
    <t xml:space="preserve"> Waterberg District Municipality</t>
  </si>
  <si>
    <t>Total: Waterberg Municipalities</t>
  </si>
  <si>
    <t>LIM471</t>
  </si>
  <si>
    <t xml:space="preserve"> Ephraim Mogale</t>
  </si>
  <si>
    <t>LIM472</t>
  </si>
  <si>
    <t xml:space="preserve"> Elias Motsoaledi</t>
  </si>
  <si>
    <t>LIM473</t>
  </si>
  <si>
    <t xml:space="preserve"> Makhuduthamaga</t>
  </si>
  <si>
    <t>LIM476</t>
  </si>
  <si>
    <t xml:space="preserve"> Fetakgomo Tubatse</t>
  </si>
  <si>
    <t>DC47</t>
  </si>
  <si>
    <t xml:space="preserve"> Sekhukhune District Municipality</t>
  </si>
  <si>
    <t>Total: Sekhukhune Municipalities</t>
  </si>
  <si>
    <t>Total: Limpopo Municipalities</t>
  </si>
  <si>
    <t>MPUMALANGA</t>
  </si>
  <si>
    <t>MP301</t>
  </si>
  <si>
    <t xml:space="preserve"> Chief Albert Luthuli</t>
  </si>
  <si>
    <t>MP302</t>
  </si>
  <si>
    <t xml:space="preserve"> Msukaligwa</t>
  </si>
  <si>
    <t>MP303</t>
  </si>
  <si>
    <t xml:space="preserve"> Mkhondo</t>
  </si>
  <si>
    <t>MP304</t>
  </si>
  <si>
    <t xml:space="preserve"> Dr Pixley ka Isaka Seme</t>
  </si>
  <si>
    <t>MP305</t>
  </si>
  <si>
    <t xml:space="preserve"> Lekwa</t>
  </si>
  <si>
    <t>MP306</t>
  </si>
  <si>
    <t xml:space="preserve"> Dipaleseng</t>
  </si>
  <si>
    <t>MP307</t>
  </si>
  <si>
    <t xml:space="preserve"> Govan Mbeki</t>
  </si>
  <si>
    <t>DC30</t>
  </si>
  <si>
    <t xml:space="preserve"> Gert Sibande District Municipality</t>
  </si>
  <si>
    <t>Total: Gert Sibande Municipalities</t>
  </si>
  <si>
    <t>MP311</t>
  </si>
  <si>
    <t xml:space="preserve"> Victor Khanye</t>
  </si>
  <si>
    <t>MP312</t>
  </si>
  <si>
    <t>MP313</t>
  </si>
  <si>
    <t xml:space="preserve"> Steve Tshwete</t>
  </si>
  <si>
    <t>MP314</t>
  </si>
  <si>
    <t xml:space="preserve"> Emakhazeni</t>
  </si>
  <si>
    <t>MP315</t>
  </si>
  <si>
    <t xml:space="preserve"> Thembisile Hani</t>
  </si>
  <si>
    <t>MP316</t>
  </si>
  <si>
    <t xml:space="preserve"> Dr JS Moroka</t>
  </si>
  <si>
    <t>DC31</t>
  </si>
  <si>
    <t xml:space="preserve"> Nkangala District Municipality</t>
  </si>
  <si>
    <t>Total: Nkangala Municipalities</t>
  </si>
  <si>
    <t>MP321</t>
  </si>
  <si>
    <t xml:space="preserve"> Thaba Chweu</t>
  </si>
  <si>
    <t>MP324</t>
  </si>
  <si>
    <t xml:space="preserve"> Nkomazi</t>
  </si>
  <si>
    <t>MP325</t>
  </si>
  <si>
    <t xml:space="preserve"> Bushbuckridge</t>
  </si>
  <si>
    <t>MP326</t>
  </si>
  <si>
    <t xml:space="preserve"> City of Mbombela</t>
  </si>
  <si>
    <t>DC32</t>
  </si>
  <si>
    <t xml:space="preserve"> Ehlanzeni District Municipality</t>
  </si>
  <si>
    <t>Total: Ehlanzeni Municipalities</t>
  </si>
  <si>
    <t>Total: Mpumalanga Municipalities</t>
  </si>
  <si>
    <t>NORTHERN CAPE</t>
  </si>
  <si>
    <t>NC061</t>
  </si>
  <si>
    <t xml:space="preserve"> Richtersveld</t>
  </si>
  <si>
    <t>NC062</t>
  </si>
  <si>
    <t xml:space="preserve"> Nama Khoi</t>
  </si>
  <si>
    <t>NC064</t>
  </si>
  <si>
    <t xml:space="preserve"> Kamiesberg</t>
  </si>
  <si>
    <t>NC065</t>
  </si>
  <si>
    <t xml:space="preserve"> Hantam</t>
  </si>
  <si>
    <t>NC066</t>
  </si>
  <si>
    <t xml:space="preserve"> Karoo Hoogland</t>
  </si>
  <si>
    <t>NC067</t>
  </si>
  <si>
    <t xml:space="preserve"> Khâi-Ma</t>
  </si>
  <si>
    <t>DC6</t>
  </si>
  <si>
    <t xml:space="preserve"> Namakwa District Municipality</t>
  </si>
  <si>
    <t>Total: Namakwa Municipalities</t>
  </si>
  <si>
    <t>NC071</t>
  </si>
  <si>
    <t xml:space="preserve"> Ubuntu</t>
  </si>
  <si>
    <t>NC072</t>
  </si>
  <si>
    <t xml:space="preserve"> Umsobomvu</t>
  </si>
  <si>
    <t>NC073</t>
  </si>
  <si>
    <t xml:space="preserve"> Emthanjeni</t>
  </si>
  <si>
    <t>NC074</t>
  </si>
  <si>
    <t xml:space="preserve"> Kareeberg</t>
  </si>
  <si>
    <t>NC075</t>
  </si>
  <si>
    <t xml:space="preserve"> Renosterberg</t>
  </si>
  <si>
    <t>NC076</t>
  </si>
  <si>
    <t xml:space="preserve"> Thembelihle</t>
  </si>
  <si>
    <t>NC077</t>
  </si>
  <si>
    <t xml:space="preserve"> Siyathemba</t>
  </si>
  <si>
    <t>NC078</t>
  </si>
  <si>
    <t xml:space="preserve"> Siyancuma</t>
  </si>
  <si>
    <t>DC7</t>
  </si>
  <si>
    <t xml:space="preserve"> Pixley Ka Seme District Municipality</t>
  </si>
  <si>
    <t>Total: Pixley Ka Seme Municipalities</t>
  </si>
  <si>
    <t>NC082</t>
  </si>
  <si>
    <t xml:space="preserve"> !Kai !Garib</t>
  </si>
  <si>
    <t>NC084</t>
  </si>
  <si>
    <t xml:space="preserve"> !Kheis</t>
  </si>
  <si>
    <t>NC085</t>
  </si>
  <si>
    <t xml:space="preserve"> Tsantsabane</t>
  </si>
  <si>
    <t>NC086</t>
  </si>
  <si>
    <t xml:space="preserve"> Kgatelopele</t>
  </si>
  <si>
    <t>NC087</t>
  </si>
  <si>
    <t xml:space="preserve"> Dawid Kruiper</t>
  </si>
  <si>
    <t>DC8</t>
  </si>
  <si>
    <t>Z.F. Mgcawu District Municipality</t>
  </si>
  <si>
    <t>Total: Z.F. Mgcawu Municipalities</t>
  </si>
  <si>
    <t>NC091</t>
  </si>
  <si>
    <t xml:space="preserve"> Sol Plaatjie</t>
  </si>
  <si>
    <t>NC092</t>
  </si>
  <si>
    <t xml:space="preserve"> Dikgatlong</t>
  </si>
  <si>
    <t>NC093</t>
  </si>
  <si>
    <t xml:space="preserve"> Magareng</t>
  </si>
  <si>
    <t>NC094</t>
  </si>
  <si>
    <t xml:space="preserve"> Phokwane</t>
  </si>
  <si>
    <t>DC9</t>
  </si>
  <si>
    <t xml:space="preserve"> Frances Baard District Municipality</t>
  </si>
  <si>
    <t>Total: Frances Baard Municipalities</t>
  </si>
  <si>
    <t>NC451</t>
  </si>
  <si>
    <t xml:space="preserve"> Joe Morolong</t>
  </si>
  <si>
    <t>NC452</t>
  </si>
  <si>
    <t xml:space="preserve"> Ga-Segonyana</t>
  </si>
  <si>
    <t>NC453</t>
  </si>
  <si>
    <t xml:space="preserve"> Gamagara</t>
  </si>
  <si>
    <t>DC45</t>
  </si>
  <si>
    <t xml:space="preserve"> John Taolo Gaetsewe District Municipality</t>
  </si>
  <si>
    <t>Total: John Taolo Gaetsewe Municipalities</t>
  </si>
  <si>
    <t>Total: Northern Cape Municipalities</t>
  </si>
  <si>
    <t>NORTH WEST</t>
  </si>
  <si>
    <t>NW371</t>
  </si>
  <si>
    <t xml:space="preserve"> Moretele</t>
  </si>
  <si>
    <t>NW372</t>
  </si>
  <si>
    <t xml:space="preserve"> Madibeng</t>
  </si>
  <si>
    <t>NW373</t>
  </si>
  <si>
    <t xml:space="preserve"> Rustenburg</t>
  </si>
  <si>
    <t>NW374</t>
  </si>
  <si>
    <t xml:space="preserve"> Kgetlengrivier</t>
  </si>
  <si>
    <t>NW375</t>
  </si>
  <si>
    <t xml:space="preserve"> Moses Kotane</t>
  </si>
  <si>
    <t>DC37</t>
  </si>
  <si>
    <t xml:space="preserve"> Bojanala Platinum District Municipality</t>
  </si>
  <si>
    <t>Total: Bojanala Platinum Municipalities</t>
  </si>
  <si>
    <t>NW381</t>
  </si>
  <si>
    <t xml:space="preserve"> Ratlou</t>
  </si>
  <si>
    <t>NW382</t>
  </si>
  <si>
    <t xml:space="preserve"> Tswaing</t>
  </si>
  <si>
    <t>NW383</t>
  </si>
  <si>
    <t xml:space="preserve"> Mafikeng</t>
  </si>
  <si>
    <t>NW384</t>
  </si>
  <si>
    <t xml:space="preserve"> Ditsobotla</t>
  </si>
  <si>
    <t>NW385</t>
  </si>
  <si>
    <t xml:space="preserve"> Ramotshere Moiloa</t>
  </si>
  <si>
    <t>DC38</t>
  </si>
  <si>
    <t xml:space="preserve"> Ngaka Modiri Molema District Municipality</t>
  </si>
  <si>
    <t>Total: Ngaka Modiri Molema Municipalities</t>
  </si>
  <si>
    <t>NW392</t>
  </si>
  <si>
    <t xml:space="preserve"> Naledi</t>
  </si>
  <si>
    <t>NW393</t>
  </si>
  <si>
    <t xml:space="preserve"> Mamusa</t>
  </si>
  <si>
    <t>NW394</t>
  </si>
  <si>
    <t xml:space="preserve"> Greater Taung</t>
  </si>
  <si>
    <t>NW396</t>
  </si>
  <si>
    <t xml:space="preserve"> Lekwa-Teemane</t>
  </si>
  <si>
    <t>NW397</t>
  </si>
  <si>
    <t xml:space="preserve"> Kagisano-Molopo</t>
  </si>
  <si>
    <t>DC39</t>
  </si>
  <si>
    <t xml:space="preserve"> Dr Ruth Segomotsi Mompati District Municipality</t>
  </si>
  <si>
    <t>Total: Dr Ruth Segomotsi Mompati Municipalities</t>
  </si>
  <si>
    <t>NW403</t>
  </si>
  <si>
    <t xml:space="preserve"> City of Matlosana</t>
  </si>
  <si>
    <t>NW404</t>
  </si>
  <si>
    <t xml:space="preserve"> Maquassi Hills</t>
  </si>
  <si>
    <t>b</t>
  </si>
  <si>
    <t>NW405</t>
  </si>
  <si>
    <t xml:space="preserve"> J B Marks</t>
  </si>
  <si>
    <t>DC40</t>
  </si>
  <si>
    <t xml:space="preserve"> Dr Kenneth Kaunda District Municipality</t>
  </si>
  <si>
    <t>Total: Dr Kenneth Kaunda Municipalities</t>
  </si>
  <si>
    <t>Total: North West Municipalities</t>
  </si>
  <si>
    <t>WESTERN CAPE</t>
  </si>
  <si>
    <t>CPT</t>
  </si>
  <si>
    <t xml:space="preserve"> City of Cape Town</t>
  </si>
  <si>
    <t>WC011</t>
  </si>
  <si>
    <t xml:space="preserve"> Matzikama</t>
  </si>
  <si>
    <t>WC012</t>
  </si>
  <si>
    <t xml:space="preserve"> Cederberg</t>
  </si>
  <si>
    <t>WC013</t>
  </si>
  <si>
    <t xml:space="preserve"> Bergrivier</t>
  </si>
  <si>
    <t>WC014</t>
  </si>
  <si>
    <t xml:space="preserve"> Saldanha Bay</t>
  </si>
  <si>
    <t>WC015</t>
  </si>
  <si>
    <t xml:space="preserve"> Swartland</t>
  </si>
  <si>
    <t>DC1</t>
  </si>
  <si>
    <t xml:space="preserve"> West Coast District Municipality</t>
  </si>
  <si>
    <t>Total: West Coast Municipalities</t>
  </si>
  <si>
    <t>WC022</t>
  </si>
  <si>
    <t xml:space="preserve"> Witzenberg</t>
  </si>
  <si>
    <t>WC023</t>
  </si>
  <si>
    <t xml:space="preserve"> Drakenstein</t>
  </si>
  <si>
    <t>WC024</t>
  </si>
  <si>
    <t xml:space="preserve"> Stellenbosch</t>
  </si>
  <si>
    <t>WC025</t>
  </si>
  <si>
    <t xml:space="preserve"> Breede Valley</t>
  </si>
  <si>
    <t>WC026</t>
  </si>
  <si>
    <t xml:space="preserve"> Langeberg</t>
  </si>
  <si>
    <t>DC2</t>
  </si>
  <si>
    <t xml:space="preserve"> Cape Winelands District Municipality</t>
  </si>
  <si>
    <t>Total: Cape Winelands Municipalities</t>
  </si>
  <si>
    <t>WC031</t>
  </si>
  <si>
    <t xml:space="preserve"> Theewaterskloof</t>
  </si>
  <si>
    <t>WC032</t>
  </si>
  <si>
    <t xml:space="preserve"> Overstrand</t>
  </si>
  <si>
    <t>WC033</t>
  </si>
  <si>
    <t xml:space="preserve"> Cape Agulhas</t>
  </si>
  <si>
    <t>WC034</t>
  </si>
  <si>
    <t xml:space="preserve"> Swellendam</t>
  </si>
  <si>
    <t>DC3</t>
  </si>
  <si>
    <t xml:space="preserve"> Overberg District Municipality</t>
  </si>
  <si>
    <t>Total: Overberg Municipalities</t>
  </si>
  <si>
    <t>WC041</t>
  </si>
  <si>
    <t xml:space="preserve"> Kannaland</t>
  </si>
  <si>
    <t>WC042</t>
  </si>
  <si>
    <t xml:space="preserve"> Hessequa</t>
  </si>
  <si>
    <t>WC043</t>
  </si>
  <si>
    <t xml:space="preserve"> Mossel Bay</t>
  </si>
  <si>
    <t>WC044</t>
  </si>
  <si>
    <t xml:space="preserve"> George</t>
  </si>
  <si>
    <t>WC045</t>
  </si>
  <si>
    <t xml:space="preserve"> Oudtshoorn</t>
  </si>
  <si>
    <t>WC047</t>
  </si>
  <si>
    <t xml:space="preserve"> Bitou</t>
  </si>
  <si>
    <t>WC048</t>
  </si>
  <si>
    <t xml:space="preserve"> Knysna</t>
  </si>
  <si>
    <t>DC4</t>
  </si>
  <si>
    <t xml:space="preserve"> Eden District Municipality</t>
  </si>
  <si>
    <t>Total: Eden Municipalities</t>
  </si>
  <si>
    <t>WC051</t>
  </si>
  <si>
    <t xml:space="preserve"> Laingsburg</t>
  </si>
  <si>
    <t>WC052</t>
  </si>
  <si>
    <t xml:space="preserve"> Prince Albert</t>
  </si>
  <si>
    <t>WC053</t>
  </si>
  <si>
    <t xml:space="preserve"> Beaufort West</t>
  </si>
  <si>
    <t>DC5</t>
  </si>
  <si>
    <t xml:space="preserve"> Central Karoo District Municipality</t>
  </si>
  <si>
    <t>Total: Central Karoo  Municipalities</t>
  </si>
  <si>
    <t>Total: Western Cape Municipalities</t>
  </si>
  <si>
    <t>National Total</t>
  </si>
  <si>
    <t>Table 10</t>
  </si>
  <si>
    <t>BANK OVERDRAFT REPORT</t>
  </si>
  <si>
    <t xml:space="preserve">Municipalities and Municipal Entities </t>
  </si>
  <si>
    <t xml:space="preserve">Advising net overdraft </t>
  </si>
  <si>
    <t xml:space="preserve">Municipal Finance Management Act, sections 70 and 101  </t>
  </si>
  <si>
    <t xml:space="preserve">Is the balance of the consolidated accounts  in overdraft
</t>
  </si>
  <si>
    <r>
      <t xml:space="preserve">Account Balance as per Overdraft report in Circular 61
</t>
    </r>
    <r>
      <rPr>
        <b/>
        <sz val="10"/>
        <color rgb="FFFF0000"/>
        <rFont val="Arial Narrow"/>
        <family val="2"/>
      </rPr>
      <t>* indicate a negative figure in brackets e.g.          (R1 900)</t>
    </r>
  </si>
  <si>
    <t>No. of days in overdraft, including weekends and public holidays</t>
  </si>
  <si>
    <t xml:space="preserve">Does the net overdraft amount exceed 3 months?
</t>
  </si>
  <si>
    <t>Reasons for being overdrawn</t>
  </si>
  <si>
    <t>Steps taken to correct the matter</t>
  </si>
  <si>
    <t>Indicate the measures taken by PT in monitoring the steps taken by the municipality to correct the matter</t>
  </si>
  <si>
    <t>Investment Management (Table 11)</t>
  </si>
  <si>
    <t>Table 11</t>
  </si>
  <si>
    <t>Investment Monitoring</t>
  </si>
  <si>
    <t>Were the Investment instruments in line with Regulation 6 of the Municipal Investment Regulations (MIR)</t>
  </si>
  <si>
    <t>If no, PT to indicate actions taken on the non-compliance with Regulation 6 (MIR)</t>
  </si>
  <si>
    <t xml:space="preserve">Did the municipality submit a report describing the investment portfolio to the Mayor within 10 working days of the end of each month </t>
  </si>
  <si>
    <t xml:space="preserve">Did the report comply with Regulation 9(2) of the Municipal Investment Regulations  </t>
  </si>
  <si>
    <t>Were there any commissions or fees or any other awards paid to councillors or officials of a municipality (Regulation 8 (1) of Municipal Investment Regulations)</t>
  </si>
  <si>
    <t>If the response to Q-R is yes, was such payment declared to Council by way of a certificate disclosing full details of the payment</t>
  </si>
  <si>
    <t>PT to indicate monthly mechanisms to monitor Investments</t>
  </si>
  <si>
    <t xml:space="preserve"> Monitoring of Borrowing (Table12.1)</t>
  </si>
  <si>
    <r>
      <t>Table 12.1: New/proposed Long-term debt (</t>
    </r>
    <r>
      <rPr>
        <b/>
        <sz val="11"/>
        <color rgb="FFFF0000"/>
        <rFont val="Calibri"/>
        <family val="2"/>
        <scheme val="minor"/>
      </rPr>
      <t>2020/21</t>
    </r>
    <r>
      <rPr>
        <b/>
        <sz val="11"/>
        <color theme="1"/>
        <rFont val="Calibri"/>
        <family val="2"/>
        <scheme val="minor"/>
      </rPr>
      <t>)</t>
    </r>
  </si>
  <si>
    <t xml:space="preserve">New or Proposed Borrowing </t>
  </si>
  <si>
    <r>
      <t xml:space="preserve">Has the municipality incurred long-term debt  in the </t>
    </r>
    <r>
      <rPr>
        <b/>
        <sz val="11"/>
        <color rgb="FFFF0000"/>
        <rFont val="Calibri"/>
        <family val="2"/>
        <scheme val="minor"/>
      </rPr>
      <t xml:space="preserve">2020/21 F/Y </t>
    </r>
    <r>
      <rPr>
        <b/>
        <sz val="11"/>
        <color theme="1"/>
        <rFont val="Calibri"/>
        <family val="2"/>
        <scheme val="minor"/>
      </rPr>
      <t>(</t>
    </r>
    <r>
      <rPr>
        <b/>
        <sz val="11"/>
        <color rgb="FFFF0000"/>
        <rFont val="Calibri"/>
        <family val="2"/>
        <scheme val="minor"/>
      </rPr>
      <t>July 2020 to Feb 2021</t>
    </r>
    <r>
      <rPr>
        <b/>
        <sz val="11"/>
        <color theme="1"/>
        <rFont val="Calibri"/>
        <family val="2"/>
        <scheme val="minor"/>
      </rPr>
      <t>)</t>
    </r>
  </si>
  <si>
    <t xml:space="preserve">If the response to B-C is yes, </t>
  </si>
  <si>
    <t>Specify the type of loan/financial assistance:</t>
  </si>
  <si>
    <t>Indicate institution providing loan/financial assistance</t>
  </si>
  <si>
    <t>Indicate the total value of the loan- principal debt raised at the inception (insert Rand amount)</t>
  </si>
  <si>
    <t>Indicate the Commitment fees relating to the loan</t>
  </si>
  <si>
    <t xml:space="preserve">Indicate type of interest </t>
  </si>
  <si>
    <t>Indicate timing of interest</t>
  </si>
  <si>
    <t>Indicate the % interest rate per annum (2 decimals)</t>
  </si>
  <si>
    <r>
      <t xml:space="preserve">Interest paid for the period </t>
    </r>
    <r>
      <rPr>
        <b/>
        <sz val="11"/>
        <color rgb="FFFF0000"/>
        <rFont val="Calibri"/>
        <family val="2"/>
        <scheme val="minor"/>
      </rPr>
      <t>July 2020 to Feb 2021</t>
    </r>
    <r>
      <rPr>
        <b/>
        <sz val="11"/>
        <rFont val="Calibri"/>
        <family val="2"/>
        <scheme val="minor"/>
      </rPr>
      <t xml:space="preserve"> (insert Rand amount)</t>
    </r>
  </si>
  <si>
    <r>
      <t xml:space="preserve">Indicate the balance of loan </t>
    </r>
    <r>
      <rPr>
        <b/>
        <sz val="11"/>
        <color rgb="FFFF0000"/>
        <rFont val="Calibri"/>
        <family val="2"/>
        <scheme val="minor"/>
      </rPr>
      <t>as at  28 Feb 2021</t>
    </r>
    <r>
      <rPr>
        <b/>
        <sz val="11"/>
        <rFont val="Calibri"/>
        <family val="2"/>
        <scheme val="minor"/>
      </rPr>
      <t xml:space="preserve"> (Rand amount)</t>
    </r>
  </si>
  <si>
    <t xml:space="preserve">Security for the loan: </t>
  </si>
  <si>
    <t>PT to indicate monthly/quarterly mechanisms to monitor Long-term Borrowing</t>
  </si>
  <si>
    <t xml:space="preserve">Did the municipality make public a copy of the information statement required by Section 46(3) of the MFMA, containing particulars of the proposed borrowing (debt) instrument </t>
  </si>
  <si>
    <t>Did the municipality invite PT and NT to submit written comments or representations to the Council in respect of the proposed debt</t>
  </si>
  <si>
    <t>Did the municipal Council, approve the long-term debt?</t>
  </si>
  <si>
    <r>
      <t xml:space="preserve">Indicate the date of the Council Resolution, signed by the Mayor </t>
    </r>
    <r>
      <rPr>
        <b/>
        <sz val="11"/>
        <color rgb="FFFF0000"/>
        <rFont val="Calibri"/>
        <family val="2"/>
        <scheme val="minor"/>
      </rPr>
      <t>(Attach copy of Council Resolution &amp; submit with Reporting Requirements)</t>
    </r>
  </si>
  <si>
    <t>Did the Accounting Officer sign the agreement or other document which creates or acknowledges the debt?</t>
  </si>
  <si>
    <t>If the response/s to D-L is no, PT to indicate actions taken against the municipality.</t>
  </si>
  <si>
    <t>Indicate the start/planned commencement date of the loan</t>
  </si>
  <si>
    <t>Indicate the planned end date of the loan</t>
  </si>
  <si>
    <r>
      <t xml:space="preserve"> New loan
Insert </t>
    </r>
    <r>
      <rPr>
        <b/>
        <sz val="11"/>
        <color theme="1"/>
        <rFont val="Wingdings"/>
        <charset val="2"/>
      </rPr>
      <t>ü</t>
    </r>
  </si>
  <si>
    <r>
      <t xml:space="preserve">Refinancing an existing loan
Insert </t>
    </r>
    <r>
      <rPr>
        <b/>
        <sz val="11"/>
        <color theme="1"/>
        <rFont val="Wingdings"/>
        <charset val="2"/>
      </rPr>
      <t>ü</t>
    </r>
  </si>
  <si>
    <t xml:space="preserve">Specify other types of financial assistance obtained or other project financing arrangements (Insert description) </t>
  </si>
  <si>
    <t xml:space="preserve">Did the municipality provide security for its debt obligations </t>
  </si>
  <si>
    <t>Did the municipality provide security for the debt obligations of its municipal entities</t>
  </si>
  <si>
    <t>Did the municipality provide security for the new contractual obligations of the municipality undertaken in connection with capital expenditure by other persons on PPE to be used by the municipality</t>
  </si>
  <si>
    <t>If the response to AE-AF is yes, describe the nature of security provided in terms of MFMA Section 48(2)(a-j)</t>
  </si>
  <si>
    <t xml:space="preserve">If security was provided by the municipality, was Section 48(3) complied with? </t>
  </si>
  <si>
    <r>
      <t xml:space="preserve">If the response to AI-AJ is yes, is the Council Resolution attached?
</t>
    </r>
    <r>
      <rPr>
        <b/>
        <sz val="11"/>
        <color rgb="FFFF0000"/>
        <rFont val="Calibri"/>
        <family val="2"/>
        <scheme val="minor"/>
      </rPr>
      <t>(Attach Council Resolution &amp; submit with Reporting Requirements)</t>
    </r>
  </si>
  <si>
    <r>
      <t>Table 12.2: Existing Long-term debt (</t>
    </r>
    <r>
      <rPr>
        <b/>
        <sz val="11"/>
        <color rgb="FFFF0000"/>
        <rFont val="Calibri"/>
        <family val="2"/>
        <scheme val="minor"/>
      </rPr>
      <t>incurred in 2019/20 and prior years</t>
    </r>
    <r>
      <rPr>
        <b/>
        <sz val="11"/>
        <color theme="1"/>
        <rFont val="Calibri"/>
        <family val="2"/>
        <scheme val="minor"/>
      </rPr>
      <t>)</t>
    </r>
  </si>
  <si>
    <t xml:space="preserve">Existing Borrowing </t>
  </si>
  <si>
    <t>Indicate the start date of the existing Long-term debt</t>
  </si>
  <si>
    <t>Indicate the planned end date of the Long-term debt</t>
  </si>
  <si>
    <r>
      <t>Interest paid for the period</t>
    </r>
    <r>
      <rPr>
        <b/>
        <sz val="11"/>
        <color rgb="FFFF0000"/>
        <rFont val="Calibri"/>
        <family val="2"/>
        <scheme val="minor"/>
      </rPr>
      <t xml:space="preserve"> July 2020 to Feb 2021</t>
    </r>
    <r>
      <rPr>
        <b/>
        <sz val="11"/>
        <rFont val="Calibri"/>
        <family val="2"/>
        <scheme val="minor"/>
      </rPr>
      <t xml:space="preserve"> (insert Rand amount)</t>
    </r>
  </si>
  <si>
    <t xml:space="preserve">Did the municipality provide security for its existing debt obligations </t>
  </si>
  <si>
    <t>Did the municipality provide security for the existing debt obligations of its municipal entities</t>
  </si>
  <si>
    <t>If the response to S-T is yes, describe the nature of security provided in terms of MFMA Section 48(2)(a-j)</t>
  </si>
  <si>
    <r>
      <t xml:space="preserve">If the response to W-X is yes, is the Council Resolution attached?
</t>
    </r>
    <r>
      <rPr>
        <b/>
        <sz val="11"/>
        <color rgb="FFFF0000"/>
        <rFont val="Calibri"/>
        <family val="2"/>
        <scheme val="minor"/>
      </rPr>
      <t>(Attach Council Resolution &amp; submit with Reporting Requirements)</t>
    </r>
  </si>
  <si>
    <t>Cost containment (Table 13)</t>
  </si>
  <si>
    <t>Table 13</t>
  </si>
  <si>
    <t>Implementation of the Municipal Cost Containment Regulations</t>
  </si>
  <si>
    <r>
      <t xml:space="preserve">Has the municipality submitted a report as required in terms of Regulation 15(2) of the Municipal Cost Containment Regulations for the </t>
    </r>
    <r>
      <rPr>
        <b/>
        <sz val="11"/>
        <color rgb="FFFF0000"/>
        <rFont val="Calibri"/>
        <family val="2"/>
        <scheme val="minor"/>
      </rPr>
      <t>quarter ending 31 December 2020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(If yes, please submit a copy of the report to NT and PT)</t>
    </r>
  </si>
  <si>
    <r>
      <t xml:space="preserve">If yes, indicate aggregate amount saved for the quarter ending </t>
    </r>
    <r>
      <rPr>
        <b/>
        <sz val="11"/>
        <color rgb="FFFF0000"/>
        <rFont val="Calibri"/>
        <family val="2"/>
        <scheme val="minor"/>
      </rPr>
      <t>31 December 2020</t>
    </r>
  </si>
  <si>
    <t>If the report required in terms of Regulation 15(2) of the Municipal Cost Containment Regulations has not been submitted to council, please provide reasons for the non-submission and indicating when the report will be submitted</t>
  </si>
  <si>
    <t>PT to indicate the action and support measures provided to the municipality to address the non-compliance (Regulation 15(2))</t>
  </si>
  <si>
    <t>Provide reasons</t>
  </si>
  <si>
    <t>Indicate the date</t>
  </si>
  <si>
    <t>Development and Implementation of FMCMM Action Plans (Table 14.1-14.2)</t>
  </si>
  <si>
    <t>All Action Plans not submitted to NT previously must be submitted as part of the Reporting Requirements</t>
  </si>
  <si>
    <t>Table 14.1</t>
  </si>
  <si>
    <r>
      <t>Development of FMCMM action plans (</t>
    </r>
    <r>
      <rPr>
        <b/>
        <sz val="11"/>
        <color rgb="FFFF0000"/>
        <rFont val="Calibri"/>
        <family val="2"/>
        <scheme val="minor"/>
      </rPr>
      <t>applicable to municipalities that still do not have action plans</t>
    </r>
    <r>
      <rPr>
        <b/>
        <sz val="11"/>
        <color theme="1"/>
        <rFont val="Calibri"/>
        <family val="2"/>
        <scheme val="minor"/>
      </rPr>
      <t>)</t>
    </r>
  </si>
  <si>
    <t>Name of Municipality that did not develop FMCMM Action Plan</t>
  </si>
  <si>
    <t>Provide reasons why the Action Plan is not yet developed</t>
  </si>
  <si>
    <t>Provide remedial measures to develop the Action Plan</t>
  </si>
  <si>
    <t xml:space="preserve">PT to indicate what support is provided to municipalities to assist in the development of Action Plans </t>
  </si>
  <si>
    <t>Table 14.2</t>
  </si>
  <si>
    <r>
      <t xml:space="preserve">Progress on the implementation of FMCMM Action Plan </t>
    </r>
    <r>
      <rPr>
        <b/>
        <sz val="11"/>
        <color rgb="FFFF0000"/>
        <rFont val="Calibri"/>
        <family val="2"/>
        <scheme val="minor"/>
      </rPr>
      <t>as at 28 February 2021</t>
    </r>
    <r>
      <rPr>
        <b/>
        <sz val="11"/>
        <color theme="1"/>
        <rFont val="Calibri"/>
        <family val="2"/>
        <scheme val="minor"/>
      </rPr>
      <t xml:space="preserve"> (applicable for municipalities that have already developed Action Plans)</t>
    </r>
  </si>
  <si>
    <t xml:space="preserve">Has the PT reviewed the action plan to verify its completeness and ensure critical areas are adequately addressed? </t>
  </si>
  <si>
    <t>Was the FMCMM Action Plan submitted to council?</t>
  </si>
  <si>
    <t>If no, indicate the envisaged date on which the Action Plan will be presented to council or council committee.</t>
  </si>
  <si>
    <t xml:space="preserve">No of findings on the Action Plan </t>
  </si>
  <si>
    <t>No of questions answered 'partial' and 'no' not included in the Action Plan</t>
  </si>
  <si>
    <t>No of findings on the Action completed</t>
  </si>
  <si>
    <t>No of findings on the Action In progress</t>
  </si>
  <si>
    <t>No of findings on the Action Not yet started</t>
  </si>
  <si>
    <t>PT to indicate what support is provided to the municipality to assist with the implementation of the FMCMM Action Plan</t>
  </si>
  <si>
    <t>Yes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</si>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</sst>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&quot;R&quot;#,##0;[Red]\-&quot;R&quot;#,##0"/>
    <numFmt numFmtId="165" formatCode="_-&quot;R&quot;* #,##0.00_-;\-&quot;R&quot;* #,##0.00_-;_-&quot;R&quot;* &quot;-&quot;??_-;_-@_-"/>
    <numFmt numFmtId="166" formatCode="_-* #,##0.00_-;\-* #,##0.00_-;_-* &quot;-&quot;??_-;_-@_-"/>
    <numFmt numFmtId="167" formatCode="_ &quot;R&quot;\ * #,##0.00_ ;_ &quot;R&quot;\ * \-#,##0.00_ ;_ &quot;R&quot;\ * &quot;-&quot;??_ ;_ @_ "/>
    <numFmt numFmtId="168" formatCode="_ * #,##0.00_ ;_ * \-#,##0.00_ ;_ * &quot;-&quot;??_ ;_ @_ "/>
    <numFmt numFmtId="169" formatCode="_(* #,##0_);_(* \(#,##0\);_(* &quot;  &quot;?_);_(@_)"/>
    <numFmt numFmtId="170" formatCode="_ * #,##0_ ;_ * \-#,##0_ ;_ * &quot;-&quot;??_ ;_ @_ "/>
    <numFmt numFmtId="171" formatCode="#\ ###\ ###,"/>
    <numFmt numFmtId="172" formatCode="#,##0,"/>
    <numFmt numFmtId="173" formatCode="&quot;R&quot;\ #,##0.00;[Red]&quot;R&quot;\ #,##0.00"/>
    <numFmt numFmtId="174" formatCode="&quot;R&quot;#,##0"/>
    <numFmt numFmtId="175" formatCode="&quot;R&quot;#,##0.00"/>
    <numFmt numFmtId="176" formatCode="[$-1C09]dd\ mmmm\ yyyy;@"/>
    <numFmt numFmtId="177" formatCode="&quot;R&quot;\ #,##0;[Red]&quot;R&quot;\ #,##0"/>
    <numFmt numFmtId="178" formatCode="_-[$R-1C09]* #,##0.00_-;\-[$R-1C09]* #,##0.00_-;_-[$R-1C09]* &quot;-&quot;??_-;_-@_-"/>
    <numFmt numFmtId="179" formatCode="_-[$R-1C09]* #,##0_-;\-[$R-1C09]* #,##0_-;_-[$R-1C09]* &quot;-&quot;??_-;_-@_-"/>
    <numFmt numFmtId="180" formatCode="_-[$R-1C09]* #,##0.0_-;\-[$R-1C09]* #,##0.0_-;_-[$R-1C09]* &quot;-&quot;??_-;_-@_-"/>
    <numFmt numFmtId="181" formatCode="#,##0_ ;[Red]\-#,##0\ "/>
  </numFmts>
  <fonts count="61"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6"/>
      <name val="Perpetua Titling MT"/>
      <family val="1"/>
    </font>
    <font>
      <b/>
      <sz val="16"/>
      <name val="Perpetua"/>
      <family val="1"/>
    </font>
    <font>
      <b/>
      <i/>
      <sz val="14"/>
      <name val="Perpetua"/>
      <family val="1"/>
    </font>
    <font>
      <b/>
      <sz val="10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Perpetua Titling MT"/>
      <family val="1"/>
    </font>
    <font>
      <b/>
      <i/>
      <sz val="14"/>
      <color theme="1"/>
      <name val="Perpetua"/>
      <family val="1"/>
    </font>
    <font>
      <sz val="11"/>
      <color theme="1"/>
      <name val="Calibri"/>
      <family val="2"/>
    </font>
    <font>
      <sz val="11"/>
      <color theme="1"/>
      <name val="Arial Narrow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theme="1"/>
      <name val="Wingdings"/>
      <charset val="2"/>
    </font>
    <font>
      <sz val="11"/>
      <color theme="1"/>
      <name val="Wingdings"/>
      <charset val="2"/>
    </font>
    <font>
      <sz val="10"/>
      <color theme="1"/>
      <name val="Arial Narrow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 Narrow"/>
      <family val="2"/>
    </font>
    <font>
      <sz val="11"/>
      <name val="Arial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10"/>
      <color theme="1"/>
      <name val="Arial Narrow"/>
      <family val="2"/>
    </font>
    <font>
      <b/>
      <sz val="8"/>
      <name val="Arial"/>
      <family val="2"/>
    </font>
    <font>
      <sz val="11"/>
      <name val="Arial Narrow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color theme="1"/>
      <name val="Calibri"/>
      <family val="2"/>
    </font>
    <font>
      <b/>
      <i/>
      <sz val="14"/>
      <color rgb="FFFF0000"/>
      <name val="Perpetua"/>
      <family val="1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5">
    <xf numFmtId="0" fontId="0" fillId="0" borderId="0"/>
    <xf numFmtId="168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0" fillId="0" borderId="0"/>
    <xf numFmtId="0" fontId="25" fillId="0" borderId="0"/>
    <xf numFmtId="166" fontId="10" fillId="0" borderId="0" applyFont="0" applyFill="0" applyBorder="0" applyAlignment="0" applyProtection="0"/>
    <xf numFmtId="0" fontId="20" fillId="0" borderId="0"/>
    <xf numFmtId="16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673">
    <xf numFmtId="0" fontId="0" fillId="0" borderId="0" xfId="0"/>
    <xf numFmtId="0" fontId="11" fillId="0" borderId="0" xfId="0" applyFont="1"/>
    <xf numFmtId="0" fontId="0" fillId="0" borderId="1" xfId="0" applyBorder="1"/>
    <xf numFmtId="0" fontId="11" fillId="2" borderId="1" xfId="0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/>
    </xf>
    <xf numFmtId="0" fontId="0" fillId="3" borderId="1" xfId="0" applyFill="1" applyBorder="1" applyAlignment="1">
      <alignment wrapText="1"/>
    </xf>
    <xf numFmtId="0" fontId="24" fillId="0" borderId="1" xfId="0" applyFont="1" applyBorder="1" applyAlignment="1">
      <alignment vertical="top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11" fillId="0" borderId="0" xfId="17" applyFont="1"/>
    <xf numFmtId="0" fontId="6" fillId="0" borderId="0" xfId="17"/>
    <xf numFmtId="0" fontId="11" fillId="2" borderId="4" xfId="17" applyFont="1" applyFill="1" applyBorder="1" applyAlignment="1">
      <alignment horizontal="center" vertical="center"/>
    </xf>
    <xf numFmtId="0" fontId="11" fillId="2" borderId="1" xfId="17" applyFont="1" applyFill="1" applyBorder="1" applyAlignment="1">
      <alignment horizontal="center" vertical="center"/>
    </xf>
    <xf numFmtId="0" fontId="11" fillId="2" borderId="5" xfId="17" applyFont="1" applyFill="1" applyBorder="1" applyAlignment="1">
      <alignment horizontal="center" vertical="center" wrapText="1"/>
    </xf>
    <xf numFmtId="0" fontId="6" fillId="0" borderId="1" xfId="17" applyBorder="1" applyAlignment="1" applyProtection="1">
      <alignment horizontal="center"/>
      <protection locked="0"/>
    </xf>
    <xf numFmtId="0" fontId="6" fillId="0" borderId="1" xfId="17" applyBorder="1" applyProtection="1">
      <protection locked="0"/>
    </xf>
    <xf numFmtId="0" fontId="11" fillId="0" borderId="1" xfId="4" applyFont="1" applyBorder="1"/>
    <xf numFmtId="0" fontId="11" fillId="0" borderId="12" xfId="17" applyFont="1" applyBorder="1"/>
    <xf numFmtId="0" fontId="11" fillId="2" borderId="25" xfId="17" applyFont="1" applyFill="1" applyBorder="1" applyAlignment="1">
      <alignment horizontal="center"/>
    </xf>
    <xf numFmtId="0" fontId="11" fillId="0" borderId="28" xfId="17" applyFont="1" applyBorder="1" applyAlignment="1">
      <alignment horizontal="center" vertical="center"/>
    </xf>
    <xf numFmtId="0" fontId="11" fillId="2" borderId="25" xfId="17" applyFont="1" applyFill="1" applyBorder="1" applyAlignment="1">
      <alignment horizontal="center" vertical="center"/>
    </xf>
    <xf numFmtId="0" fontId="6" fillId="0" borderId="0" xfId="17" applyAlignment="1">
      <alignment horizontal="center"/>
    </xf>
    <xf numFmtId="0" fontId="11" fillId="0" borderId="0" xfId="17" applyFont="1" applyAlignment="1">
      <alignment horizontal="center"/>
    </xf>
    <xf numFmtId="0" fontId="11" fillId="2" borderId="1" xfId="17" applyFont="1" applyFill="1" applyBorder="1" applyAlignment="1">
      <alignment horizontal="center" vertical="center" wrapText="1"/>
    </xf>
    <xf numFmtId="0" fontId="6" fillId="0" borderId="1" xfId="17" applyBorder="1" applyAlignment="1">
      <alignment horizontal="left" vertical="center" wrapText="1"/>
    </xf>
    <xf numFmtId="174" fontId="6" fillId="0" borderId="1" xfId="17" applyNumberFormat="1" applyBorder="1" applyProtection="1">
      <protection locked="0"/>
    </xf>
    <xf numFmtId="9" fontId="0" fillId="0" borderId="1" xfId="18" applyFont="1" applyBorder="1" applyProtection="1">
      <protection locked="0"/>
    </xf>
    <xf numFmtId="0" fontId="33" fillId="0" borderId="1" xfId="17" applyFont="1" applyBorder="1" applyProtection="1">
      <protection locked="0"/>
    </xf>
    <xf numFmtId="174" fontId="33" fillId="0" borderId="1" xfId="17" applyNumberFormat="1" applyFont="1" applyBorder="1" applyProtection="1">
      <protection locked="0"/>
    </xf>
    <xf numFmtId="9" fontId="33" fillId="0" borderId="1" xfId="18" applyFont="1" applyBorder="1" applyProtection="1">
      <protection locked="0"/>
    </xf>
    <xf numFmtId="0" fontId="11" fillId="0" borderId="12" xfId="17" applyFont="1" applyBorder="1" applyAlignment="1">
      <alignment horizontal="left"/>
    </xf>
    <xf numFmtId="0" fontId="5" fillId="0" borderId="0" xfId="19"/>
    <xf numFmtId="0" fontId="11" fillId="0" borderId="0" xfId="19" applyFont="1" applyAlignment="1">
      <alignment horizontal="center"/>
    </xf>
    <xf numFmtId="0" fontId="11" fillId="2" borderId="25" xfId="19" applyFont="1" applyFill="1" applyBorder="1" applyAlignment="1">
      <alignment horizontal="center"/>
    </xf>
    <xf numFmtId="0" fontId="11" fillId="0" borderId="0" xfId="19" applyFont="1" applyAlignment="1">
      <alignment horizontal="left"/>
    </xf>
    <xf numFmtId="0" fontId="5" fillId="0" borderId="1" xfId="19" applyBorder="1"/>
    <xf numFmtId="0" fontId="11" fillId="2" borderId="1" xfId="19" applyFont="1" applyFill="1" applyBorder="1" applyAlignment="1">
      <alignment horizontal="center" vertical="center"/>
    </xf>
    <xf numFmtId="0" fontId="11" fillId="2" borderId="1" xfId="19" applyFont="1" applyFill="1" applyBorder="1" applyAlignment="1">
      <alignment horizontal="center" vertical="center" wrapText="1"/>
    </xf>
    <xf numFmtId="0" fontId="11" fillId="0" borderId="0" xfId="19" applyFont="1"/>
    <xf numFmtId="0" fontId="11" fillId="0" borderId="0" xfId="4" applyFont="1"/>
    <xf numFmtId="0" fontId="16" fillId="0" borderId="0" xfId="19" applyFont="1" applyAlignment="1">
      <alignment horizontal="center"/>
    </xf>
    <xf numFmtId="0" fontId="17" fillId="0" borderId="0" xfId="19" applyFont="1" applyAlignment="1">
      <alignment horizontal="center"/>
    </xf>
    <xf numFmtId="0" fontId="18" fillId="0" borderId="0" xfId="19" applyFont="1" applyAlignment="1">
      <alignment horizontal="center"/>
    </xf>
    <xf numFmtId="0" fontId="5" fillId="0" borderId="3" xfId="19" applyBorder="1"/>
    <xf numFmtId="0" fontId="13" fillId="0" borderId="20" xfId="19" applyFont="1" applyBorder="1" applyAlignment="1">
      <alignment horizontal="center" vertical="center"/>
    </xf>
    <xf numFmtId="0" fontId="13" fillId="0" borderId="1" xfId="19" applyFont="1" applyBorder="1" applyAlignment="1">
      <alignment horizontal="center" vertical="center"/>
    </xf>
    <xf numFmtId="0" fontId="13" fillId="0" borderId="18" xfId="19" applyFont="1" applyBorder="1" applyAlignment="1">
      <alignment horizontal="center" vertical="center"/>
    </xf>
    <xf numFmtId="169" fontId="19" fillId="2" borderId="4" xfId="19" applyNumberFormat="1" applyFont="1" applyFill="1" applyBorder="1" applyAlignment="1">
      <alignment horizontal="center" vertical="center" wrapText="1"/>
    </xf>
    <xf numFmtId="169" fontId="19" fillId="2" borderId="1" xfId="19" applyNumberFormat="1" applyFont="1" applyFill="1" applyBorder="1" applyAlignment="1">
      <alignment horizontal="center" vertical="center" wrapText="1"/>
    </xf>
    <xf numFmtId="171" fontId="28" fillId="0" borderId="1" xfId="20" applyNumberFormat="1" applyFont="1" applyFill="1" applyBorder="1" applyAlignment="1" applyProtection="1"/>
    <xf numFmtId="0" fontId="5" fillId="0" borderId="20" xfId="19" applyBorder="1" applyAlignment="1">
      <alignment horizontal="center" vertical="center"/>
    </xf>
    <xf numFmtId="0" fontId="5" fillId="0" borderId="1" xfId="19" applyBorder="1" applyAlignment="1">
      <alignment horizontal="center" vertical="center"/>
    </xf>
    <xf numFmtId="0" fontId="5" fillId="0" borderId="23" xfId="19" applyBorder="1" applyAlignment="1">
      <alignment horizontal="center" vertical="center"/>
    </xf>
    <xf numFmtId="169" fontId="19" fillId="0" borderId="9" xfId="19" applyNumberFormat="1" applyFont="1" applyBorder="1" applyAlignment="1">
      <alignment horizontal="center" vertical="center" wrapText="1"/>
    </xf>
    <xf numFmtId="169" fontId="19" fillId="0" borderId="5" xfId="19" applyNumberFormat="1" applyFont="1" applyBorder="1" applyAlignment="1">
      <alignment horizontal="center" vertical="center" wrapText="1"/>
    </xf>
    <xf numFmtId="172" fontId="20" fillId="0" borderId="1" xfId="21" applyNumberFormat="1" applyFont="1" applyFill="1" applyBorder="1" applyAlignment="1" applyProtection="1"/>
    <xf numFmtId="171" fontId="20" fillId="0" borderId="1" xfId="20" applyNumberFormat="1" applyFont="1" applyFill="1" applyBorder="1" applyAlignment="1" applyProtection="1"/>
    <xf numFmtId="171" fontId="20" fillId="0" borderId="3" xfId="20" applyNumberFormat="1" applyFont="1" applyFill="1" applyBorder="1" applyAlignment="1" applyProtection="1"/>
    <xf numFmtId="175" fontId="31" fillId="0" borderId="20" xfId="22" applyNumberFormat="1" applyFont="1" applyFill="1" applyBorder="1" applyAlignment="1" applyProtection="1"/>
    <xf numFmtId="175" fontId="31" fillId="0" borderId="1" xfId="22" applyNumberFormat="1" applyFont="1" applyFill="1" applyBorder="1" applyAlignment="1" applyProtection="1"/>
    <xf numFmtId="175" fontId="31" fillId="0" borderId="18" xfId="22" applyNumberFormat="1" applyFont="1" applyFill="1" applyBorder="1" applyAlignment="1" applyProtection="1"/>
    <xf numFmtId="171" fontId="31" fillId="0" borderId="4" xfId="22" applyNumberFormat="1" applyFont="1" applyFill="1" applyBorder="1" applyAlignment="1" applyProtection="1"/>
    <xf numFmtId="171" fontId="31" fillId="0" borderId="1" xfId="22" applyNumberFormat="1" applyFont="1" applyFill="1" applyBorder="1" applyAlignment="1" applyProtection="1"/>
    <xf numFmtId="175" fontId="29" fillId="0" borderId="20" xfId="22" applyNumberFormat="1" applyFont="1" applyFill="1" applyBorder="1" applyAlignment="1" applyProtection="1">
      <alignment horizontal="right"/>
    </xf>
    <xf numFmtId="175" fontId="29" fillId="0" borderId="1" xfId="19" applyNumberFormat="1" applyFont="1" applyBorder="1" applyAlignment="1">
      <alignment horizontal="right"/>
    </xf>
    <xf numFmtId="175" fontId="29" fillId="0" borderId="23" xfId="19" applyNumberFormat="1" applyFont="1" applyBorder="1" applyAlignment="1">
      <alignment horizontal="right"/>
    </xf>
    <xf numFmtId="173" fontId="29" fillId="0" borderId="9" xfId="19" applyNumberFormat="1" applyFont="1" applyBorder="1" applyAlignment="1">
      <alignment horizontal="right"/>
    </xf>
    <xf numFmtId="173" fontId="29" fillId="0" borderId="5" xfId="19" applyNumberFormat="1" applyFont="1" applyBorder="1" applyAlignment="1">
      <alignment horizontal="right"/>
    </xf>
    <xf numFmtId="0" fontId="5" fillId="0" borderId="5" xfId="19" applyBorder="1"/>
    <xf numFmtId="175" fontId="29" fillId="0" borderId="1" xfId="22" applyNumberFormat="1" applyFont="1" applyFill="1" applyBorder="1" applyAlignment="1" applyProtection="1">
      <alignment horizontal="right"/>
    </xf>
    <xf numFmtId="175" fontId="29" fillId="0" borderId="18" xfId="22" applyNumberFormat="1" applyFont="1" applyFill="1" applyBorder="1" applyAlignment="1" applyProtection="1">
      <alignment horizontal="right"/>
    </xf>
    <xf numFmtId="173" fontId="29" fillId="0" borderId="4" xfId="22" applyNumberFormat="1" applyFont="1" applyFill="1" applyBorder="1" applyAlignment="1" applyProtection="1">
      <alignment horizontal="right"/>
    </xf>
    <xf numFmtId="173" fontId="29" fillId="0" borderId="1" xfId="22" applyNumberFormat="1" applyFont="1" applyFill="1" applyBorder="1" applyAlignment="1" applyProtection="1">
      <alignment horizontal="right"/>
    </xf>
    <xf numFmtId="0" fontId="34" fillId="0" borderId="1" xfId="19" applyFont="1" applyBorder="1"/>
    <xf numFmtId="15" fontId="34" fillId="0" borderId="1" xfId="19" applyNumberFormat="1" applyFont="1" applyBorder="1" applyAlignment="1">
      <alignment horizontal="center"/>
    </xf>
    <xf numFmtId="0" fontId="34" fillId="0" borderId="1" xfId="19" applyFont="1" applyBorder="1" applyAlignment="1">
      <alignment horizontal="center"/>
    </xf>
    <xf numFmtId="171" fontId="28" fillId="0" borderId="3" xfId="20" applyNumberFormat="1" applyFont="1" applyFill="1" applyBorder="1" applyAlignment="1" applyProtection="1"/>
    <xf numFmtId="174" fontId="19" fillId="0" borderId="20" xfId="22" applyNumberFormat="1" applyFont="1" applyFill="1" applyBorder="1" applyAlignment="1" applyProtection="1">
      <alignment horizontal="right"/>
    </xf>
    <xf numFmtId="174" fontId="29" fillId="0" borderId="18" xfId="22" applyNumberFormat="1" applyFont="1" applyFill="1" applyBorder="1" applyAlignment="1" applyProtection="1">
      <alignment horizontal="right"/>
    </xf>
    <xf numFmtId="1" fontId="19" fillId="0" borderId="4" xfId="22" applyNumberFormat="1" applyFont="1" applyFill="1" applyBorder="1" applyAlignment="1" applyProtection="1">
      <alignment horizontal="right"/>
    </xf>
    <xf numFmtId="1" fontId="11" fillId="0" borderId="1" xfId="19" applyNumberFormat="1" applyFont="1" applyBorder="1"/>
    <xf numFmtId="174" fontId="29" fillId="0" borderId="20" xfId="22" applyNumberFormat="1" applyFont="1" applyFill="1" applyBorder="1" applyAlignment="1" applyProtection="1">
      <alignment horizontal="right"/>
    </xf>
    <xf numFmtId="174" fontId="29" fillId="0" borderId="1" xfId="22" applyNumberFormat="1" applyFont="1" applyFill="1" applyBorder="1" applyAlignment="1" applyProtection="1">
      <alignment horizontal="right"/>
    </xf>
    <xf numFmtId="14" fontId="34" fillId="0" borderId="1" xfId="19" applyNumberFormat="1" applyFont="1" applyBorder="1"/>
    <xf numFmtId="0" fontId="34" fillId="0" borderId="18" xfId="19" applyFont="1" applyBorder="1"/>
    <xf numFmtId="14" fontId="34" fillId="0" borderId="1" xfId="19" applyNumberFormat="1" applyFont="1" applyBorder="1" applyAlignment="1">
      <alignment horizontal="left"/>
    </xf>
    <xf numFmtId="173" fontId="19" fillId="0" borderId="4" xfId="22" applyNumberFormat="1" applyFont="1" applyFill="1" applyBorder="1" applyAlignment="1" applyProtection="1">
      <alignment horizontal="right"/>
    </xf>
    <xf numFmtId="174" fontId="29" fillId="0" borderId="27" xfId="22" applyNumberFormat="1" applyFont="1" applyFill="1" applyBorder="1" applyAlignment="1" applyProtection="1">
      <alignment horizontal="right"/>
    </xf>
    <xf numFmtId="0" fontId="34" fillId="0" borderId="18" xfId="19" applyFont="1" applyBorder="1" applyAlignment="1">
      <alignment wrapText="1"/>
    </xf>
    <xf numFmtId="174" fontId="19" fillId="0" borderId="18" xfId="22" applyNumberFormat="1" applyFont="1" applyFill="1" applyBorder="1" applyAlignment="1" applyProtection="1">
      <alignment horizontal="right"/>
    </xf>
    <xf numFmtId="0" fontId="11" fillId="0" borderId="1" xfId="19" applyFont="1" applyBorder="1"/>
    <xf numFmtId="15" fontId="34" fillId="0" borderId="1" xfId="19" applyNumberFormat="1" applyFont="1" applyBorder="1"/>
    <xf numFmtId="174" fontId="19" fillId="4" borderId="20" xfId="22" applyNumberFormat="1" applyFont="1" applyFill="1" applyBorder="1" applyAlignment="1" applyProtection="1">
      <alignment horizontal="right"/>
    </xf>
    <xf numFmtId="1" fontId="19" fillId="4" borderId="20" xfId="22" applyNumberFormat="1" applyFont="1" applyFill="1" applyBorder="1" applyAlignment="1" applyProtection="1">
      <alignment horizontal="right"/>
    </xf>
    <xf numFmtId="0" fontId="5" fillId="4" borderId="1" xfId="19" applyFill="1" applyBorder="1"/>
    <xf numFmtId="171" fontId="20" fillId="0" borderId="1" xfId="20" applyNumberFormat="1" applyFont="1" applyFill="1" applyBorder="1" applyAlignment="1" applyProtection="1">
      <alignment vertical="top"/>
    </xf>
    <xf numFmtId="171" fontId="20" fillId="0" borderId="3" xfId="20" applyNumberFormat="1" applyFont="1" applyFill="1" applyBorder="1" applyAlignment="1" applyProtection="1">
      <alignment vertical="top"/>
    </xf>
    <xf numFmtId="174" fontId="29" fillId="0" borderId="19" xfId="22" applyNumberFormat="1" applyFont="1" applyFill="1" applyBorder="1" applyAlignment="1" applyProtection="1">
      <alignment horizontal="right"/>
    </xf>
    <xf numFmtId="174" fontId="29" fillId="0" borderId="5" xfId="22" applyNumberFormat="1" applyFont="1" applyFill="1" applyBorder="1" applyAlignment="1" applyProtection="1">
      <alignment horizontal="right"/>
    </xf>
    <xf numFmtId="174" fontId="29" fillId="0" borderId="23" xfId="22" applyNumberFormat="1" applyFont="1" applyFill="1" applyBorder="1" applyAlignment="1" applyProtection="1">
      <alignment horizontal="right"/>
    </xf>
    <xf numFmtId="173" fontId="29" fillId="0" borderId="9" xfId="22" applyNumberFormat="1" applyFont="1" applyFill="1" applyBorder="1" applyAlignment="1" applyProtection="1">
      <alignment horizontal="right"/>
    </xf>
    <xf numFmtId="173" fontId="29" fillId="0" borderId="5" xfId="22" applyNumberFormat="1" applyFont="1" applyFill="1" applyBorder="1" applyAlignment="1" applyProtection="1">
      <alignment horizontal="right"/>
    </xf>
    <xf numFmtId="174" fontId="19" fillId="0" borderId="1" xfId="22" applyNumberFormat="1" applyFont="1" applyFill="1" applyBorder="1" applyAlignment="1" applyProtection="1">
      <alignment horizontal="right"/>
    </xf>
    <xf numFmtId="173" fontId="19" fillId="0" borderId="1" xfId="22" applyNumberFormat="1" applyFont="1" applyFill="1" applyBorder="1" applyAlignment="1" applyProtection="1">
      <alignment horizontal="right"/>
    </xf>
    <xf numFmtId="174" fontId="29" fillId="0" borderId="20" xfId="22" applyNumberFormat="1" applyFont="1" applyFill="1" applyBorder="1" applyAlignment="1" applyProtection="1">
      <alignment horizontal="right"/>
      <protection locked="0"/>
    </xf>
    <xf numFmtId="174" fontId="29" fillId="0" borderId="1" xfId="22" applyNumberFormat="1" applyFont="1" applyFill="1" applyBorder="1" applyAlignment="1" applyProtection="1">
      <alignment horizontal="right"/>
      <protection locked="0"/>
    </xf>
    <xf numFmtId="174" fontId="29" fillId="0" borderId="18" xfId="22" applyNumberFormat="1" applyFont="1" applyFill="1" applyBorder="1" applyAlignment="1" applyProtection="1">
      <alignment horizontal="right"/>
      <protection locked="0"/>
    </xf>
    <xf numFmtId="173" fontId="29" fillId="0" borderId="4" xfId="22" applyNumberFormat="1" applyFont="1" applyFill="1" applyBorder="1" applyAlignment="1" applyProtection="1">
      <alignment horizontal="right"/>
      <protection locked="0"/>
    </xf>
    <xf numFmtId="173" fontId="29" fillId="0" borderId="1" xfId="22" applyNumberFormat="1" applyFont="1" applyFill="1" applyBorder="1" applyAlignment="1" applyProtection="1">
      <alignment horizontal="right"/>
      <protection locked="0"/>
    </xf>
    <xf numFmtId="0" fontId="5" fillId="0" borderId="1" xfId="19" applyBorder="1" applyProtection="1">
      <protection locked="0"/>
    </xf>
    <xf numFmtId="174" fontId="19" fillId="0" borderId="20" xfId="22" applyNumberFormat="1" applyFont="1" applyFill="1" applyBorder="1" applyAlignment="1" applyProtection="1">
      <alignment horizontal="right"/>
      <protection locked="0"/>
    </xf>
    <xf numFmtId="174" fontId="19" fillId="0" borderId="1" xfId="22" applyNumberFormat="1" applyFont="1" applyFill="1" applyBorder="1" applyAlignment="1" applyProtection="1">
      <alignment horizontal="right"/>
      <protection locked="0"/>
    </xf>
    <xf numFmtId="174" fontId="19" fillId="0" borderId="18" xfId="22" applyNumberFormat="1" applyFont="1" applyFill="1" applyBorder="1" applyAlignment="1" applyProtection="1">
      <alignment horizontal="right"/>
      <protection locked="0"/>
    </xf>
    <xf numFmtId="173" fontId="19" fillId="0" borderId="4" xfId="22" applyNumberFormat="1" applyFont="1" applyFill="1" applyBorder="1" applyAlignment="1" applyProtection="1">
      <alignment horizontal="right"/>
      <protection locked="0"/>
    </xf>
    <xf numFmtId="173" fontId="19" fillId="0" borderId="1" xfId="22" applyNumberFormat="1" applyFont="1" applyFill="1" applyBorder="1" applyAlignment="1" applyProtection="1">
      <alignment horizontal="right"/>
      <protection locked="0"/>
    </xf>
    <xf numFmtId="0" fontId="5" fillId="0" borderId="1" xfId="19" applyBorder="1" applyAlignment="1" applyProtection="1">
      <alignment wrapText="1"/>
      <protection locked="0"/>
    </xf>
    <xf numFmtId="15" fontId="5" fillId="0" borderId="1" xfId="19" applyNumberFormat="1" applyBorder="1" applyProtection="1">
      <protection locked="0"/>
    </xf>
    <xf numFmtId="174" fontId="29" fillId="3" borderId="1" xfId="22" applyNumberFormat="1" applyFont="1" applyFill="1" applyBorder="1" applyAlignment="1" applyProtection="1">
      <alignment horizontal="right"/>
      <protection locked="0"/>
    </xf>
    <xf numFmtId="174" fontId="29" fillId="0" borderId="3" xfId="22" applyNumberFormat="1" applyFont="1" applyFill="1" applyBorder="1" applyAlignment="1" applyProtection="1">
      <alignment horizontal="right"/>
      <protection locked="0"/>
    </xf>
    <xf numFmtId="174" fontId="29" fillId="0" borderId="3" xfId="22" applyNumberFormat="1" applyFont="1" applyFill="1" applyBorder="1" applyAlignment="1" applyProtection="1">
      <alignment horizontal="right"/>
    </xf>
    <xf numFmtId="174" fontId="19" fillId="0" borderId="3" xfId="22" applyNumberFormat="1" applyFont="1" applyFill="1" applyBorder="1" applyAlignment="1" applyProtection="1">
      <alignment horizontal="right"/>
    </xf>
    <xf numFmtId="173" fontId="20" fillId="0" borderId="4" xfId="22" applyNumberFormat="1" applyFont="1" applyFill="1" applyBorder="1" applyAlignment="1" applyProtection="1">
      <alignment horizontal="center"/>
      <protection locked="0"/>
    </xf>
    <xf numFmtId="173" fontId="20" fillId="0" borderId="1" xfId="22" applyNumberFormat="1" applyFont="1" applyFill="1" applyBorder="1" applyAlignment="1" applyProtection="1">
      <alignment horizontal="center"/>
      <protection locked="0"/>
    </xf>
    <xf numFmtId="176" fontId="5" fillId="0" borderId="1" xfId="19" applyNumberFormat="1" applyBorder="1" applyAlignment="1" applyProtection="1">
      <alignment horizontal="center"/>
      <protection locked="0"/>
    </xf>
    <xf numFmtId="0" fontId="5" fillId="0" borderId="1" xfId="19" applyBorder="1" applyAlignment="1" applyProtection="1">
      <alignment horizontal="center"/>
      <protection locked="0"/>
    </xf>
    <xf numFmtId="0" fontId="30" fillId="0" borderId="1" xfId="19" applyFont="1" applyBorder="1" applyProtection="1">
      <protection locked="0"/>
    </xf>
    <xf numFmtId="0" fontId="20" fillId="0" borderId="1" xfId="19" applyFont="1" applyBorder="1" applyAlignment="1" applyProtection="1">
      <alignment horizontal="center"/>
      <protection locked="0"/>
    </xf>
    <xf numFmtId="0" fontId="30" fillId="3" borderId="1" xfId="19" applyFont="1" applyFill="1" applyBorder="1" applyAlignment="1" applyProtection="1">
      <alignment wrapText="1"/>
      <protection locked="0"/>
    </xf>
    <xf numFmtId="0" fontId="35" fillId="3" borderId="1" xfId="19" applyFont="1" applyFill="1" applyBorder="1" applyAlignment="1" applyProtection="1">
      <alignment horizontal="left" vertical="center" wrapText="1"/>
      <protection locked="0"/>
    </xf>
    <xf numFmtId="174" fontId="29" fillId="0" borderId="4" xfId="22" applyNumberFormat="1" applyFont="1" applyFill="1" applyBorder="1" applyAlignment="1" applyProtection="1">
      <alignment horizontal="right"/>
    </xf>
    <xf numFmtId="0" fontId="30" fillId="3" borderId="1" xfId="19" applyFont="1" applyFill="1" applyBorder="1" applyProtection="1">
      <protection locked="0"/>
    </xf>
    <xf numFmtId="0" fontId="35" fillId="3" borderId="1" xfId="19" applyFont="1" applyFill="1" applyBorder="1" applyAlignment="1" applyProtection="1">
      <alignment horizontal="center" vertical="center" wrapText="1"/>
      <protection locked="0"/>
    </xf>
    <xf numFmtId="0" fontId="35" fillId="3" borderId="1" xfId="19" applyFont="1" applyFill="1" applyBorder="1" applyAlignment="1" applyProtection="1">
      <alignment horizontal="center" vertical="center"/>
      <protection locked="0"/>
    </xf>
    <xf numFmtId="0" fontId="30" fillId="0" borderId="1" xfId="19" applyFont="1" applyBorder="1"/>
    <xf numFmtId="174" fontId="29" fillId="3" borderId="20" xfId="22" applyNumberFormat="1" applyFont="1" applyFill="1" applyBorder="1" applyAlignment="1" applyProtection="1">
      <alignment horizontal="right"/>
    </xf>
    <xf numFmtId="174" fontId="29" fillId="3" borderId="1" xfId="22" applyNumberFormat="1" applyFont="1" applyFill="1" applyBorder="1" applyAlignment="1" applyProtection="1">
      <alignment horizontal="right"/>
    </xf>
    <xf numFmtId="0" fontId="35" fillId="0" borderId="1" xfId="19" applyFont="1" applyBorder="1" applyAlignment="1" applyProtection="1">
      <alignment horizontal="center" vertical="center" wrapText="1"/>
      <protection locked="0"/>
    </xf>
    <xf numFmtId="0" fontId="36" fillId="3" borderId="1" xfId="19" applyFont="1" applyFill="1" applyBorder="1" applyAlignment="1" applyProtection="1">
      <alignment horizontal="center" vertical="center" wrapText="1"/>
      <protection locked="0"/>
    </xf>
    <xf numFmtId="15" fontId="13" fillId="0" borderId="1" xfId="19" applyNumberFormat="1" applyFont="1" applyBorder="1"/>
    <xf numFmtId="15" fontId="5" fillId="0" borderId="1" xfId="19" applyNumberFormat="1" applyBorder="1"/>
    <xf numFmtId="173" fontId="29" fillId="0" borderId="1" xfId="22" applyNumberFormat="1" applyFont="1" applyFill="1" applyBorder="1" applyAlignment="1" applyProtection="1">
      <alignment horizontal="right"/>
      <protection hidden="1"/>
    </xf>
    <xf numFmtId="0" fontId="5" fillId="0" borderId="1" xfId="19" applyBorder="1" applyAlignment="1">
      <alignment wrapText="1"/>
    </xf>
    <xf numFmtId="173" fontId="29" fillId="3" borderId="1" xfId="22" applyNumberFormat="1" applyFont="1" applyFill="1" applyBorder="1" applyAlignment="1" applyProtection="1">
      <alignment horizontal="right"/>
    </xf>
    <xf numFmtId="0" fontId="5" fillId="3" borderId="1" xfId="19" applyFill="1" applyBorder="1"/>
    <xf numFmtId="0" fontId="13" fillId="0" borderId="1" xfId="19" applyFont="1" applyBorder="1"/>
    <xf numFmtId="173" fontId="37" fillId="0" borderId="1" xfId="22" applyNumberFormat="1" applyFont="1" applyFill="1" applyBorder="1" applyAlignment="1" applyProtection="1">
      <alignment horizontal="right"/>
    </xf>
    <xf numFmtId="173" fontId="26" fillId="0" borderId="1" xfId="22" applyNumberFormat="1" applyFont="1" applyFill="1" applyBorder="1" applyAlignment="1" applyProtection="1">
      <alignment horizontal="right"/>
    </xf>
    <xf numFmtId="15" fontId="11" fillId="0" borderId="1" xfId="19" applyNumberFormat="1" applyFont="1" applyBorder="1" applyProtection="1">
      <protection locked="0"/>
    </xf>
    <xf numFmtId="0" fontId="5" fillId="0" borderId="1" xfId="23" applyBorder="1"/>
    <xf numFmtId="171" fontId="38" fillId="0" borderId="3" xfId="20" applyNumberFormat="1" applyFont="1" applyFill="1" applyBorder="1" applyAlignment="1" applyProtection="1"/>
    <xf numFmtId="175" fontId="39" fillId="0" borderId="20" xfId="22" applyNumberFormat="1" applyFont="1" applyFill="1" applyBorder="1" applyAlignment="1" applyProtection="1"/>
    <xf numFmtId="175" fontId="39" fillId="0" borderId="1" xfId="22" applyNumberFormat="1" applyFont="1" applyFill="1" applyBorder="1" applyAlignment="1" applyProtection="1"/>
    <xf numFmtId="173" fontId="39" fillId="0" borderId="1" xfId="22" applyNumberFormat="1" applyFont="1" applyFill="1" applyBorder="1" applyAlignment="1" applyProtection="1">
      <alignment horizontal="right"/>
    </xf>
    <xf numFmtId="0" fontId="40" fillId="0" borderId="1" xfId="19" applyFont="1" applyBorder="1"/>
    <xf numFmtId="0" fontId="25" fillId="0" borderId="0" xfId="19" applyFont="1"/>
    <xf numFmtId="0" fontId="5" fillId="0" borderId="1" xfId="19" applyBorder="1" applyAlignment="1">
      <alignment horizontal="right"/>
    </xf>
    <xf numFmtId="14" fontId="5" fillId="0" borderId="1" xfId="19" applyNumberFormat="1" applyBorder="1"/>
    <xf numFmtId="3" fontId="29" fillId="0" borderId="1" xfId="22" applyNumberFormat="1" applyFont="1" applyFill="1" applyBorder="1" applyAlignment="1" applyProtection="1">
      <alignment horizontal="right"/>
    </xf>
    <xf numFmtId="14" fontId="5" fillId="0" borderId="1" xfId="19" applyNumberFormat="1" applyBorder="1" applyAlignment="1">
      <alignment horizontal="right"/>
    </xf>
    <xf numFmtId="175" fontId="19" fillId="0" borderId="20" xfId="22" applyNumberFormat="1" applyFont="1" applyFill="1" applyBorder="1" applyAlignment="1" applyProtection="1">
      <alignment horizontal="right"/>
    </xf>
    <xf numFmtId="175" fontId="19" fillId="0" borderId="1" xfId="22" applyNumberFormat="1" applyFont="1" applyFill="1" applyBorder="1" applyAlignment="1" applyProtection="1">
      <alignment horizontal="right"/>
    </xf>
    <xf numFmtId="1" fontId="5" fillId="4" borderId="1" xfId="19" applyNumberFormat="1" applyFill="1" applyBorder="1"/>
    <xf numFmtId="171" fontId="28" fillId="0" borderId="13" xfId="22" applyNumberFormat="1" applyFont="1" applyFill="1" applyBorder="1" applyAlignment="1" applyProtection="1"/>
    <xf numFmtId="171" fontId="28" fillId="0" borderId="7" xfId="22" applyNumberFormat="1" applyFont="1" applyFill="1" applyBorder="1" applyAlignment="1" applyProtection="1"/>
    <xf numFmtId="171" fontId="28" fillId="0" borderId="0" xfId="22" applyNumberFormat="1" applyFont="1" applyFill="1" applyBorder="1" applyAlignment="1" applyProtection="1"/>
    <xf numFmtId="174" fontId="29" fillId="0" borderId="17" xfId="22" applyNumberFormat="1" applyFont="1" applyFill="1" applyBorder="1" applyAlignment="1" applyProtection="1">
      <alignment horizontal="right"/>
    </xf>
    <xf numFmtId="174" fontId="29" fillId="0" borderId="7" xfId="22" applyNumberFormat="1" applyFont="1" applyFill="1" applyBorder="1" applyAlignment="1" applyProtection="1">
      <alignment horizontal="right"/>
    </xf>
    <xf numFmtId="171" fontId="28" fillId="0" borderId="24" xfId="22" applyNumberFormat="1" applyFont="1" applyFill="1" applyBorder="1" applyAlignment="1" applyProtection="1"/>
    <xf numFmtId="171" fontId="28" fillId="0" borderId="14" xfId="22" applyNumberFormat="1" applyFont="1" applyFill="1" applyBorder="1" applyAlignment="1" applyProtection="1"/>
    <xf numFmtId="171" fontId="28" fillId="0" borderId="25" xfId="22" applyNumberFormat="1" applyFont="1" applyFill="1" applyBorder="1" applyAlignment="1" applyProtection="1"/>
    <xf numFmtId="174" fontId="19" fillId="0" borderId="21" xfId="22" applyNumberFormat="1" applyFont="1" applyFill="1" applyBorder="1" applyAlignment="1" applyProtection="1">
      <alignment horizontal="right"/>
    </xf>
    <xf numFmtId="174" fontId="19" fillId="0" borderId="22" xfId="22" applyNumberFormat="1" applyFont="1" applyFill="1" applyBorder="1" applyAlignment="1" applyProtection="1">
      <alignment horizontal="right"/>
    </xf>
    <xf numFmtId="174" fontId="19" fillId="0" borderId="26" xfId="22" applyNumberFormat="1" applyFont="1" applyFill="1" applyBorder="1" applyAlignment="1" applyProtection="1">
      <alignment horizontal="right"/>
    </xf>
    <xf numFmtId="1" fontId="19" fillId="0" borderId="26" xfId="22" applyNumberFormat="1" applyFont="1" applyFill="1" applyBorder="1" applyAlignment="1" applyProtection="1">
      <alignment horizontal="right"/>
    </xf>
    <xf numFmtId="0" fontId="11" fillId="0" borderId="0" xfId="23" applyFont="1"/>
    <xf numFmtId="0" fontId="5" fillId="0" borderId="0" xfId="23"/>
    <xf numFmtId="0" fontId="22" fillId="0" borderId="0" xfId="23" applyFont="1" applyAlignment="1">
      <alignment horizontal="center" vertical="center"/>
    </xf>
    <xf numFmtId="0" fontId="23" fillId="0" borderId="0" xfId="23" applyFont="1" applyAlignment="1">
      <alignment horizontal="center" vertical="center"/>
    </xf>
    <xf numFmtId="0" fontId="18" fillId="0" borderId="0" xfId="23" applyFont="1" applyAlignment="1">
      <alignment horizontal="center"/>
    </xf>
    <xf numFmtId="0" fontId="18" fillId="0" borderId="0" xfId="23" applyFont="1"/>
    <xf numFmtId="0" fontId="11" fillId="0" borderId="1" xfId="23" applyFont="1" applyBorder="1" applyAlignment="1">
      <alignment horizontal="center" vertical="center"/>
    </xf>
    <xf numFmtId="169" fontId="19" fillId="0" borderId="1" xfId="23" applyNumberFormat="1" applyFont="1" applyBorder="1" applyAlignment="1">
      <alignment vertical="center" wrapText="1"/>
    </xf>
    <xf numFmtId="169" fontId="29" fillId="0" borderId="1" xfId="23" applyNumberFormat="1" applyFont="1" applyBorder="1" applyAlignment="1">
      <alignment horizontal="center"/>
    </xf>
    <xf numFmtId="0" fontId="29" fillId="0" borderId="1" xfId="23" applyFont="1" applyBorder="1" applyAlignment="1">
      <alignment horizontal="right"/>
    </xf>
    <xf numFmtId="173" fontId="29" fillId="0" borderId="1" xfId="23" applyNumberFormat="1" applyFont="1" applyBorder="1" applyAlignment="1">
      <alignment horizontal="right"/>
    </xf>
    <xf numFmtId="169" fontId="29" fillId="0" borderId="1" xfId="23" applyNumberFormat="1" applyFont="1" applyBorder="1" applyAlignment="1">
      <alignment horizontal="right"/>
    </xf>
    <xf numFmtId="0" fontId="30" fillId="0" borderId="1" xfId="23" applyFont="1" applyBorder="1"/>
    <xf numFmtId="171" fontId="19" fillId="0" borderId="3" xfId="20" applyNumberFormat="1" applyFont="1" applyFill="1" applyBorder="1" applyAlignment="1" applyProtection="1"/>
    <xf numFmtId="0" fontId="29" fillId="0" borderId="1" xfId="23" applyFont="1" applyBorder="1" applyAlignment="1">
      <alignment horizontal="center"/>
    </xf>
    <xf numFmtId="177" fontId="29" fillId="0" borderId="1" xfId="22" applyNumberFormat="1" applyFont="1" applyFill="1" applyBorder="1" applyAlignment="1" applyProtection="1">
      <alignment horizontal="center"/>
    </xf>
    <xf numFmtId="173" fontId="29" fillId="0" borderId="1" xfId="22" applyNumberFormat="1" applyFont="1" applyFill="1" applyBorder="1" applyAlignment="1" applyProtection="1">
      <alignment horizontal="center"/>
    </xf>
    <xf numFmtId="0" fontId="34" fillId="0" borderId="1" xfId="23" applyFont="1" applyBorder="1" applyAlignment="1">
      <alignment horizontal="center"/>
    </xf>
    <xf numFmtId="171" fontId="29" fillId="0" borderId="3" xfId="20" applyNumberFormat="1" applyFont="1" applyFill="1" applyBorder="1" applyAlignment="1" applyProtection="1"/>
    <xf numFmtId="1" fontId="29" fillId="0" borderId="1" xfId="22" applyNumberFormat="1" applyFont="1" applyFill="1" applyBorder="1" applyAlignment="1" applyProtection="1">
      <alignment horizontal="center"/>
    </xf>
    <xf numFmtId="171" fontId="29" fillId="0" borderId="3" xfId="20" applyNumberFormat="1" applyFont="1" applyFill="1" applyBorder="1" applyAlignment="1" applyProtection="1">
      <alignment horizontal="center"/>
    </xf>
    <xf numFmtId="0" fontId="29" fillId="0" borderId="1" xfId="22" applyNumberFormat="1" applyFont="1" applyFill="1" applyBorder="1" applyAlignment="1" applyProtection="1">
      <alignment horizontal="center"/>
    </xf>
    <xf numFmtId="0" fontId="34" fillId="0" borderId="1" xfId="23" applyFont="1" applyBorder="1" applyAlignment="1">
      <alignment horizontal="center" wrapText="1"/>
    </xf>
    <xf numFmtId="0" fontId="29" fillId="0" borderId="1" xfId="22" applyNumberFormat="1" applyFont="1" applyFill="1" applyBorder="1" applyAlignment="1" applyProtection="1">
      <alignment horizontal="right"/>
    </xf>
    <xf numFmtId="177" fontId="29" fillId="0" borderId="1" xfId="22" applyNumberFormat="1" applyFont="1" applyFill="1" applyBorder="1" applyAlignment="1" applyProtection="1">
      <alignment horizontal="right"/>
    </xf>
    <xf numFmtId="1" fontId="29" fillId="0" borderId="1" xfId="22" applyNumberFormat="1" applyFont="1" applyFill="1" applyBorder="1" applyAlignment="1" applyProtection="1">
      <alignment horizontal="right"/>
    </xf>
    <xf numFmtId="0" fontId="34" fillId="0" borderId="1" xfId="23" applyFont="1" applyBorder="1"/>
    <xf numFmtId="0" fontId="25" fillId="0" borderId="1" xfId="23" applyFont="1" applyBorder="1"/>
    <xf numFmtId="0" fontId="29" fillId="0" borderId="1" xfId="23" applyFont="1" applyBorder="1"/>
    <xf numFmtId="0" fontId="19" fillId="0" borderId="1" xfId="22" applyNumberFormat="1" applyFont="1" applyFill="1" applyBorder="1" applyAlignment="1" applyProtection="1">
      <alignment horizontal="right"/>
    </xf>
    <xf numFmtId="177" fontId="19" fillId="0" borderId="1" xfId="22" applyNumberFormat="1" applyFont="1" applyFill="1" applyBorder="1" applyAlignment="1" applyProtection="1">
      <alignment horizontal="right"/>
    </xf>
    <xf numFmtId="43" fontId="19" fillId="0" borderId="1" xfId="22" applyNumberFormat="1" applyFont="1" applyFill="1" applyBorder="1" applyAlignment="1" applyProtection="1">
      <alignment horizontal="right"/>
    </xf>
    <xf numFmtId="0" fontId="43" fillId="0" borderId="1" xfId="23" applyFont="1" applyBorder="1"/>
    <xf numFmtId="0" fontId="28" fillId="0" borderId="1" xfId="22" applyNumberFormat="1" applyFont="1" applyFill="1" applyBorder="1" applyAlignment="1" applyProtection="1"/>
    <xf numFmtId="177" fontId="28" fillId="0" borderId="1" xfId="22" applyNumberFormat="1" applyFont="1" applyFill="1" applyBorder="1" applyAlignment="1" applyProtection="1"/>
    <xf numFmtId="171" fontId="28" fillId="0" borderId="1" xfId="22" applyNumberFormat="1" applyFont="1" applyFill="1" applyBorder="1" applyAlignment="1" applyProtection="1"/>
    <xf numFmtId="171" fontId="20" fillId="0" borderId="3" xfId="20" applyNumberFormat="1" applyFont="1" applyFill="1" applyBorder="1" applyAlignment="1" applyProtection="1">
      <alignment horizontal="center"/>
      <protection locked="0"/>
    </xf>
    <xf numFmtId="0" fontId="30" fillId="0" borderId="1" xfId="23" applyFont="1" applyBorder="1" applyProtection="1">
      <protection locked="0"/>
    </xf>
    <xf numFmtId="177" fontId="29" fillId="0" borderId="1" xfId="22" applyNumberFormat="1" applyFont="1" applyFill="1" applyBorder="1" applyAlignment="1" applyProtection="1">
      <alignment horizontal="right"/>
      <protection locked="0"/>
    </xf>
    <xf numFmtId="1" fontId="29" fillId="0" borderId="1" xfId="22" applyNumberFormat="1" applyFont="1" applyFill="1" applyBorder="1" applyAlignment="1" applyProtection="1">
      <alignment horizontal="right"/>
      <protection locked="0"/>
    </xf>
    <xf numFmtId="0" fontId="5" fillId="0" borderId="1" xfId="23" applyBorder="1" applyProtection="1">
      <protection locked="0"/>
    </xf>
    <xf numFmtId="0" fontId="29" fillId="0" borderId="1" xfId="22" applyNumberFormat="1" applyFont="1" applyFill="1" applyBorder="1" applyAlignment="1" applyProtection="1">
      <alignment horizontal="right"/>
      <protection locked="0"/>
    </xf>
    <xf numFmtId="0" fontId="29" fillId="0" borderId="1" xfId="22" applyNumberFormat="1" applyFont="1" applyFill="1" applyBorder="1" applyAlignment="1" applyProtection="1">
      <alignment horizontal="center"/>
      <protection locked="0"/>
    </xf>
    <xf numFmtId="177" fontId="29" fillId="0" borderId="1" xfId="22" applyNumberFormat="1" applyFont="1" applyFill="1" applyBorder="1" applyAlignment="1" applyProtection="1">
      <alignment horizontal="center"/>
      <protection locked="0"/>
    </xf>
    <xf numFmtId="1" fontId="29" fillId="0" borderId="1" xfId="22" applyNumberFormat="1" applyFont="1" applyFill="1" applyBorder="1" applyAlignment="1" applyProtection="1">
      <alignment horizontal="center"/>
      <protection locked="0"/>
    </xf>
    <xf numFmtId="0" fontId="5" fillId="0" borderId="1" xfId="23" applyBorder="1" applyAlignment="1" applyProtection="1">
      <alignment horizontal="center"/>
      <protection locked="0"/>
    </xf>
    <xf numFmtId="177" fontId="38" fillId="0" borderId="1" xfId="22" applyNumberFormat="1" applyFont="1" applyFill="1" applyBorder="1" applyAlignment="1" applyProtection="1">
      <alignment horizontal="center"/>
      <protection locked="0"/>
    </xf>
    <xf numFmtId="171" fontId="38" fillId="0" borderId="1" xfId="22" applyNumberFormat="1" applyFont="1" applyFill="1" applyBorder="1" applyAlignment="1" applyProtection="1">
      <alignment horizontal="center"/>
      <protection locked="0"/>
    </xf>
    <xf numFmtId="1" fontId="28" fillId="0" borderId="3" xfId="20" applyNumberFormat="1" applyFont="1" applyFill="1" applyBorder="1" applyAlignment="1" applyProtection="1"/>
    <xf numFmtId="1" fontId="19" fillId="0" borderId="1" xfId="22" applyNumberFormat="1" applyFont="1" applyFill="1" applyBorder="1" applyAlignment="1" applyProtection="1">
      <alignment horizontal="right"/>
    </xf>
    <xf numFmtId="171" fontId="20" fillId="0" borderId="3" xfId="20" applyNumberFormat="1" applyFont="1" applyFill="1" applyBorder="1" applyAlignment="1" applyProtection="1">
      <alignment horizontal="center" vertical="center"/>
      <protection locked="0"/>
    </xf>
    <xf numFmtId="177" fontId="46" fillId="0" borderId="1" xfId="22" applyNumberFormat="1" applyFont="1" applyFill="1" applyBorder="1" applyAlignment="1" applyProtection="1">
      <alignment horizontal="center" vertical="center"/>
      <protection locked="0"/>
    </xf>
    <xf numFmtId="0" fontId="28" fillId="0" borderId="1" xfId="23" applyFont="1" applyBorder="1"/>
    <xf numFmtId="1" fontId="19" fillId="4" borderId="1" xfId="22" applyNumberFormat="1" applyFont="1" applyFill="1" applyBorder="1" applyAlignment="1" applyProtection="1">
      <alignment horizontal="right"/>
    </xf>
    <xf numFmtId="0" fontId="47" fillId="0" borderId="1" xfId="23" applyFont="1" applyBorder="1" applyAlignment="1">
      <alignment horizontal="center"/>
    </xf>
    <xf numFmtId="0" fontId="31" fillId="0" borderId="1" xfId="22" applyNumberFormat="1" applyFont="1" applyFill="1" applyBorder="1" applyAlignment="1" applyProtection="1"/>
    <xf numFmtId="177" fontId="46" fillId="0" borderId="1" xfId="22" applyNumberFormat="1" applyFont="1" applyFill="1" applyBorder="1" applyAlignment="1" applyProtection="1"/>
    <xf numFmtId="171" fontId="28" fillId="0" borderId="1" xfId="22" applyNumberFormat="1" applyFont="1" applyFill="1" applyBorder="1" applyAlignment="1" applyProtection="1">
      <alignment horizontal="center"/>
    </xf>
    <xf numFmtId="0" fontId="30" fillId="0" borderId="1" xfId="23" applyFont="1" applyBorder="1" applyAlignment="1">
      <alignment horizontal="center"/>
    </xf>
    <xf numFmtId="0" fontId="20" fillId="0" borderId="1" xfId="23" applyFont="1" applyBorder="1" applyAlignment="1">
      <alignment horizontal="center"/>
    </xf>
    <xf numFmtId="171" fontId="20" fillId="0" borderId="3" xfId="20" applyNumberFormat="1" applyFont="1" applyFill="1" applyBorder="1" applyAlignment="1" applyProtection="1">
      <alignment horizontal="center"/>
    </xf>
    <xf numFmtId="0" fontId="5" fillId="0" borderId="1" xfId="23" applyBorder="1" applyAlignment="1">
      <alignment horizontal="center"/>
    </xf>
    <xf numFmtId="171" fontId="29" fillId="0" borderId="3" xfId="20" applyNumberFormat="1" applyFont="1" applyFill="1" applyBorder="1" applyAlignment="1" applyProtection="1">
      <protection locked="0"/>
    </xf>
    <xf numFmtId="0" fontId="43" fillId="0" borderId="1" xfId="23" applyFont="1" applyBorder="1" applyProtection="1">
      <protection locked="0"/>
    </xf>
    <xf numFmtId="0" fontId="25" fillId="0" borderId="1" xfId="23" applyFont="1" applyBorder="1" applyProtection="1">
      <protection locked="0"/>
    </xf>
    <xf numFmtId="173" fontId="29" fillId="0" borderId="1" xfId="22" applyNumberFormat="1" applyFont="1" applyFill="1" applyBorder="1" applyAlignment="1" applyProtection="1">
      <alignment horizontal="right"/>
      <protection locked="0" hidden="1"/>
    </xf>
    <xf numFmtId="171" fontId="29" fillId="0" borderId="3" xfId="20" applyNumberFormat="1" applyFont="1" applyFill="1" applyBorder="1" applyAlignment="1" applyProtection="1">
      <alignment horizontal="center"/>
      <protection locked="0"/>
    </xf>
    <xf numFmtId="177" fontId="19" fillId="0" borderId="1" xfId="22" applyNumberFormat="1" applyFont="1" applyFill="1" applyBorder="1" applyAlignment="1" applyProtection="1">
      <alignment horizontal="right"/>
      <protection locked="0"/>
    </xf>
    <xf numFmtId="1" fontId="19" fillId="0" borderId="1" xfId="22" applyNumberFormat="1" applyFont="1" applyFill="1" applyBorder="1" applyAlignment="1" applyProtection="1">
      <alignment horizontal="right"/>
      <protection locked="0"/>
    </xf>
    <xf numFmtId="0" fontId="19" fillId="0" borderId="1" xfId="22" applyNumberFormat="1" applyFont="1" applyFill="1" applyBorder="1" applyAlignment="1" applyProtection="1">
      <alignment horizontal="right"/>
      <protection locked="0"/>
    </xf>
    <xf numFmtId="0" fontId="19" fillId="0" borderId="1" xfId="22" applyNumberFormat="1" applyFont="1" applyFill="1" applyBorder="1" applyAlignment="1" applyProtection="1"/>
    <xf numFmtId="0" fontId="29" fillId="0" borderId="1" xfId="22" applyNumberFormat="1" applyFont="1" applyFill="1" applyBorder="1" applyAlignment="1" applyProtection="1"/>
    <xf numFmtId="171" fontId="20" fillId="0" borderId="3" xfId="25" applyNumberFormat="1" applyFont="1" applyFill="1" applyBorder="1" applyAlignment="1" applyProtection="1"/>
    <xf numFmtId="0" fontId="20" fillId="0" borderId="1" xfId="23" applyFont="1" applyBorder="1" applyAlignment="1">
      <alignment horizontal="right"/>
    </xf>
    <xf numFmtId="0" fontId="30" fillId="0" borderId="7" xfId="23" applyFont="1" applyBorder="1"/>
    <xf numFmtId="177" fontId="29" fillId="0" borderId="7" xfId="22" applyNumberFormat="1" applyFont="1" applyFill="1" applyBorder="1" applyAlignment="1" applyProtection="1">
      <alignment horizontal="right"/>
    </xf>
    <xf numFmtId="173" fontId="29" fillId="0" borderId="7" xfId="22" applyNumberFormat="1" applyFont="1" applyFill="1" applyBorder="1" applyAlignment="1" applyProtection="1">
      <alignment horizontal="right"/>
    </xf>
    <xf numFmtId="170" fontId="19" fillId="0" borderId="1" xfId="22" applyNumberFormat="1" applyFont="1" applyFill="1" applyBorder="1" applyAlignment="1" applyProtection="1">
      <alignment horizontal="right"/>
    </xf>
    <xf numFmtId="1" fontId="28" fillId="0" borderId="1" xfId="22" applyNumberFormat="1" applyFont="1" applyFill="1" applyBorder="1" applyAlignment="1" applyProtection="1"/>
    <xf numFmtId="177" fontId="19" fillId="0" borderId="14" xfId="22" applyNumberFormat="1" applyFont="1" applyFill="1" applyBorder="1" applyAlignment="1" applyProtection="1">
      <alignment horizontal="right"/>
    </xf>
    <xf numFmtId="3" fontId="19" fillId="4" borderId="20" xfId="22" applyNumberFormat="1" applyFont="1" applyFill="1" applyBorder="1" applyAlignment="1" applyProtection="1">
      <alignment horizontal="right"/>
    </xf>
    <xf numFmtId="1" fontId="19" fillId="0" borderId="20" xfId="22" applyNumberFormat="1" applyFont="1" applyFill="1" applyBorder="1" applyAlignment="1" applyProtection="1">
      <alignment horizontal="right"/>
    </xf>
    <xf numFmtId="174" fontId="19" fillId="0" borderId="27" xfId="22" applyNumberFormat="1" applyFont="1" applyFill="1" applyBorder="1" applyAlignment="1" applyProtection="1">
      <alignment horizontal="right"/>
    </xf>
    <xf numFmtId="174" fontId="19" fillId="4" borderId="27" xfId="22" applyNumberFormat="1" applyFont="1" applyFill="1" applyBorder="1" applyAlignment="1" applyProtection="1">
      <alignment horizontal="right"/>
    </xf>
    <xf numFmtId="1" fontId="19" fillId="4" borderId="4" xfId="22" applyNumberFormat="1" applyFont="1" applyFill="1" applyBorder="1" applyAlignment="1" applyProtection="1">
      <alignment horizontal="right"/>
    </xf>
    <xf numFmtId="174" fontId="19" fillId="4" borderId="1" xfId="22" applyNumberFormat="1" applyFont="1" applyFill="1" applyBorder="1" applyAlignment="1" applyProtection="1">
      <alignment horizontal="right"/>
    </xf>
    <xf numFmtId="174" fontId="29" fillId="3" borderId="3" xfId="22" applyNumberFormat="1" applyFont="1" applyFill="1" applyBorder="1" applyAlignment="1" applyProtection="1">
      <alignment horizontal="right"/>
    </xf>
    <xf numFmtId="174" fontId="29" fillId="0" borderId="27" xfId="22" applyNumberFormat="1" applyFont="1" applyFill="1" applyBorder="1" applyAlignment="1" applyProtection="1">
      <alignment horizontal="right"/>
      <protection locked="0"/>
    </xf>
    <xf numFmtId="175" fontId="39" fillId="0" borderId="3" xfId="22" applyNumberFormat="1" applyFont="1" applyFill="1" applyBorder="1" applyAlignment="1" applyProtection="1"/>
    <xf numFmtId="174" fontId="29" fillId="0" borderId="12" xfId="22" applyNumberFormat="1" applyFont="1" applyFill="1" applyBorder="1" applyAlignment="1" applyProtection="1">
      <alignment horizontal="right"/>
    </xf>
    <xf numFmtId="0" fontId="5" fillId="0" borderId="3" xfId="23" applyBorder="1"/>
    <xf numFmtId="0" fontId="27" fillId="0" borderId="1" xfId="23" applyFont="1" applyBorder="1" applyAlignment="1">
      <alignment horizontal="center" vertical="center"/>
    </xf>
    <xf numFmtId="1" fontId="19" fillId="0" borderId="3" xfId="20" applyNumberFormat="1" applyFont="1" applyFill="1" applyBorder="1" applyAlignment="1" applyProtection="1"/>
    <xf numFmtId="177" fontId="19" fillId="0" borderId="1" xfId="22" applyNumberFormat="1" applyFont="1" applyFill="1" applyBorder="1" applyAlignment="1" applyProtection="1"/>
    <xf numFmtId="1" fontId="41" fillId="0" borderId="1" xfId="22" applyNumberFormat="1" applyFont="1" applyFill="1" applyBorder="1" applyAlignment="1" applyProtection="1"/>
    <xf numFmtId="1" fontId="19" fillId="0" borderId="1" xfId="22" applyNumberFormat="1" applyFont="1" applyFill="1" applyBorder="1" applyAlignment="1" applyProtection="1"/>
    <xf numFmtId="1" fontId="19" fillId="0" borderId="1" xfId="23" applyNumberFormat="1" applyFont="1" applyBorder="1"/>
    <xf numFmtId="1" fontId="42" fillId="0" borderId="1" xfId="23" applyNumberFormat="1" applyFont="1" applyBorder="1"/>
    <xf numFmtId="1" fontId="44" fillId="0" borderId="1" xfId="23" applyNumberFormat="1" applyFont="1" applyBorder="1"/>
    <xf numFmtId="1" fontId="45" fillId="0" borderId="1" xfId="23" applyNumberFormat="1" applyFont="1" applyBorder="1"/>
    <xf numFmtId="1" fontId="28" fillId="0" borderId="1" xfId="23" applyNumberFormat="1" applyFont="1" applyBorder="1"/>
    <xf numFmtId="0" fontId="34" fillId="0" borderId="1" xfId="24" applyFont="1" applyBorder="1" applyAlignment="1">
      <alignment horizontal="center"/>
    </xf>
    <xf numFmtId="169" fontId="19" fillId="0" borderId="5" xfId="24" applyNumberFormat="1" applyFont="1" applyBorder="1" applyAlignment="1" applyProtection="1">
      <alignment horizontal="center" vertical="center" wrapText="1"/>
      <protection hidden="1"/>
    </xf>
    <xf numFmtId="0" fontId="44" fillId="0" borderId="1" xfId="24" applyFont="1" applyBorder="1" applyAlignment="1">
      <alignment horizontal="center" vertical="center"/>
    </xf>
    <xf numFmtId="0" fontId="25" fillId="0" borderId="1" xfId="23" applyFont="1" applyBorder="1" applyAlignment="1" applyProtection="1">
      <alignment horizontal="center" vertical="center" wrapText="1"/>
      <protection locked="0"/>
    </xf>
    <xf numFmtId="169" fontId="46" fillId="0" borderId="5" xfId="24" applyNumberFormat="1" applyFont="1" applyBorder="1" applyAlignment="1" applyProtection="1">
      <alignment horizontal="center" vertical="center" wrapText="1"/>
      <protection hidden="1"/>
    </xf>
    <xf numFmtId="0" fontId="30" fillId="0" borderId="1" xfId="23" applyFont="1" applyBorder="1" applyAlignment="1" applyProtection="1">
      <alignment horizontal="center"/>
      <protection locked="0"/>
    </xf>
    <xf numFmtId="1" fontId="11" fillId="0" borderId="1" xfId="23" applyNumberFormat="1" applyFont="1" applyBorder="1"/>
    <xf numFmtId="0" fontId="14" fillId="0" borderId="1" xfId="23" applyFont="1" applyBorder="1" applyAlignment="1">
      <alignment horizontal="center" vertical="center"/>
    </xf>
    <xf numFmtId="0" fontId="11" fillId="0" borderId="1" xfId="23" applyFont="1" applyBorder="1"/>
    <xf numFmtId="0" fontId="30" fillId="0" borderId="1" xfId="23" applyFont="1" applyBorder="1" applyAlignment="1">
      <alignment horizontal="right"/>
    </xf>
    <xf numFmtId="0" fontId="5" fillId="0" borderId="1" xfId="23" applyBorder="1" applyAlignment="1">
      <alignment vertical="top" wrapText="1"/>
    </xf>
    <xf numFmtId="0" fontId="45" fillId="0" borderId="1" xfId="23" applyFont="1" applyBorder="1"/>
    <xf numFmtId="1" fontId="5" fillId="0" borderId="1" xfId="23" applyNumberFormat="1" applyBorder="1"/>
    <xf numFmtId="0" fontId="5" fillId="0" borderId="0" xfId="23" applyAlignment="1">
      <alignment horizontal="center"/>
    </xf>
    <xf numFmtId="0" fontId="11" fillId="2" borderId="1" xfId="4" applyFont="1" applyFill="1" applyBorder="1" applyAlignment="1">
      <alignment horizontal="center" vertical="center"/>
    </xf>
    <xf numFmtId="0" fontId="5" fillId="0" borderId="1" xfId="24" applyBorder="1" applyAlignment="1">
      <alignment horizontal="left" vertical="center" wrapText="1"/>
    </xf>
    <xf numFmtId="0" fontId="25" fillId="0" borderId="1" xfId="4" applyBorder="1" applyAlignment="1" applyProtection="1">
      <alignment horizontal="center"/>
      <protection locked="0"/>
    </xf>
    <xf numFmtId="0" fontId="25" fillId="0" borderId="1" xfId="4" applyBorder="1" applyProtection="1">
      <protection locked="0"/>
    </xf>
    <xf numFmtId="0" fontId="11" fillId="0" borderId="0" xfId="4" applyFont="1" applyAlignment="1">
      <alignment vertical="center" wrapText="1"/>
    </xf>
    <xf numFmtId="0" fontId="11" fillId="2" borderId="1" xfId="4" applyFont="1" applyFill="1" applyBorder="1" applyAlignment="1">
      <alignment horizontal="center" vertical="center" wrapText="1"/>
    </xf>
    <xf numFmtId="174" fontId="25" fillId="0" borderId="1" xfId="4" applyNumberFormat="1" applyBorder="1" applyProtection="1">
      <protection locked="0"/>
    </xf>
    <xf numFmtId="0" fontId="25" fillId="0" borderId="3" xfId="4" applyBorder="1" applyProtection="1">
      <protection locked="0"/>
    </xf>
    <xf numFmtId="175" fontId="5" fillId="0" borderId="1" xfId="23" applyNumberFormat="1" applyBorder="1" applyProtection="1">
      <protection locked="0"/>
    </xf>
    <xf numFmtId="15" fontId="25" fillId="0" borderId="3" xfId="4" applyNumberFormat="1" applyBorder="1" applyProtection="1">
      <protection locked="0"/>
    </xf>
    <xf numFmtId="0" fontId="11" fillId="2" borderId="25" xfId="23" applyFont="1" applyFill="1" applyBorder="1" applyAlignment="1">
      <alignment horizontal="center"/>
    </xf>
    <xf numFmtId="174" fontId="11" fillId="2" borderId="25" xfId="23" applyNumberFormat="1" applyFont="1" applyFill="1" applyBorder="1" applyAlignment="1">
      <alignment horizontal="center" vertical="center"/>
    </xf>
    <xf numFmtId="175" fontId="5" fillId="0" borderId="0" xfId="23" applyNumberFormat="1" applyAlignment="1">
      <alignment horizontal="center" vertical="center"/>
    </xf>
    <xf numFmtId="0" fontId="0" fillId="0" borderId="0" xfId="23" applyFont="1"/>
    <xf numFmtId="1" fontId="11" fillId="2" borderId="0" xfId="23" applyNumberFormat="1" applyFont="1" applyFill="1" applyAlignment="1">
      <alignment horizontal="center"/>
    </xf>
    <xf numFmtId="0" fontId="11" fillId="0" borderId="0" xfId="24" applyFont="1"/>
    <xf numFmtId="0" fontId="5" fillId="0" borderId="0" xfId="24"/>
    <xf numFmtId="0" fontId="13" fillId="0" borderId="0" xfId="24" applyFont="1"/>
    <xf numFmtId="0" fontId="11" fillId="2" borderId="1" xfId="24" applyFont="1" applyFill="1" applyBorder="1" applyAlignment="1">
      <alignment horizontal="center" vertical="center"/>
    </xf>
    <xf numFmtId="174" fontId="0" fillId="3" borderId="1" xfId="21" applyNumberFormat="1" applyFont="1" applyFill="1" applyBorder="1" applyAlignment="1" applyProtection="1">
      <alignment horizontal="center"/>
      <protection locked="0"/>
    </xf>
    <xf numFmtId="0" fontId="5" fillId="0" borderId="1" xfId="24" applyBorder="1" applyProtection="1">
      <protection locked="0"/>
    </xf>
    <xf numFmtId="0" fontId="5" fillId="0" borderId="1" xfId="24" applyBorder="1" applyAlignment="1" applyProtection="1">
      <alignment horizontal="center"/>
      <protection locked="0"/>
    </xf>
    <xf numFmtId="0" fontId="14" fillId="0" borderId="28" xfId="24" applyFont="1" applyBorder="1" applyAlignment="1">
      <alignment vertical="center"/>
    </xf>
    <xf numFmtId="174" fontId="14" fillId="2" borderId="25" xfId="24" applyNumberFormat="1" applyFont="1" applyFill="1" applyBorder="1" applyAlignment="1">
      <alignment horizontal="center" vertical="center"/>
    </xf>
    <xf numFmtId="0" fontId="5" fillId="0" borderId="28" xfId="24" applyBorder="1"/>
    <xf numFmtId="0" fontId="11" fillId="2" borderId="25" xfId="24" applyFont="1" applyFill="1" applyBorder="1" applyAlignment="1">
      <alignment horizontal="center"/>
    </xf>
    <xf numFmtId="0" fontId="14" fillId="0" borderId="0" xfId="24" applyFont="1" applyAlignment="1">
      <alignment vertical="center"/>
    </xf>
    <xf numFmtId="0" fontId="11" fillId="0" borderId="0" xfId="24" applyFont="1" applyAlignment="1">
      <alignment vertical="center"/>
    </xf>
    <xf numFmtId="0" fontId="11" fillId="2" borderId="2" xfId="23" applyFont="1" applyFill="1" applyBorder="1" applyAlignment="1">
      <alignment horizontal="center" vertical="center"/>
    </xf>
    <xf numFmtId="0" fontId="11" fillId="2" borderId="2" xfId="23" applyFont="1" applyFill="1" applyBorder="1" applyAlignment="1">
      <alignment horizontal="center" vertical="center" wrapText="1"/>
    </xf>
    <xf numFmtId="174" fontId="5" fillId="0" borderId="1" xfId="23" applyNumberFormat="1" applyBorder="1" applyAlignment="1" applyProtection="1">
      <alignment horizontal="center"/>
      <protection locked="0"/>
    </xf>
    <xf numFmtId="174" fontId="11" fillId="2" borderId="25" xfId="23" applyNumberFormat="1" applyFont="1" applyFill="1" applyBorder="1" applyAlignment="1">
      <alignment horizontal="center"/>
    </xf>
    <xf numFmtId="0" fontId="48" fillId="0" borderId="0" xfId="24" applyFont="1"/>
    <xf numFmtId="0" fontId="5" fillId="0" borderId="0" xfId="24" applyAlignment="1">
      <alignment horizontal="center" vertical="center"/>
    </xf>
    <xf numFmtId="0" fontId="49" fillId="0" borderId="0" xfId="24" applyFont="1"/>
    <xf numFmtId="0" fontId="11" fillId="6" borderId="1" xfId="24" applyFont="1" applyFill="1" applyBorder="1" applyAlignment="1">
      <alignment vertical="center"/>
    </xf>
    <xf numFmtId="0" fontId="11" fillId="7" borderId="1" xfId="24" applyFont="1" applyFill="1" applyBorder="1" applyAlignment="1" applyProtection="1">
      <alignment horizontal="center" vertical="center" wrapText="1"/>
      <protection locked="0"/>
    </xf>
    <xf numFmtId="0" fontId="5" fillId="0" borderId="1" xfId="24" applyBorder="1"/>
    <xf numFmtId="178" fontId="27" fillId="0" borderId="1" xfId="24" applyNumberFormat="1" applyFont="1" applyBorder="1" applyProtection="1">
      <protection locked="0"/>
    </xf>
    <xf numFmtId="179" fontId="5" fillId="0" borderId="1" xfId="24" applyNumberFormat="1" applyBorder="1" applyAlignment="1" applyProtection="1">
      <alignment horizontal="center" vertical="center"/>
      <protection locked="0"/>
    </xf>
    <xf numFmtId="0" fontId="14" fillId="0" borderId="1" xfId="24" applyFont="1" applyBorder="1"/>
    <xf numFmtId="179" fontId="5" fillId="0" borderId="1" xfId="24" applyNumberFormat="1" applyBorder="1" applyProtection="1">
      <protection locked="0"/>
    </xf>
    <xf numFmtId="0" fontId="12" fillId="0" borderId="1" xfId="24" applyFont="1" applyBorder="1"/>
    <xf numFmtId="179" fontId="11" fillId="0" borderId="1" xfId="25" applyNumberFormat="1" applyFont="1" applyBorder="1" applyAlignment="1" applyProtection="1">
      <alignment horizontal="center" vertical="center"/>
      <protection locked="0"/>
    </xf>
    <xf numFmtId="179" fontId="0" fillId="0" borderId="1" xfId="25" applyNumberFormat="1" applyFont="1" applyBorder="1" applyAlignment="1" applyProtection="1">
      <alignment horizontal="center" vertical="center"/>
      <protection locked="0"/>
    </xf>
    <xf numFmtId="0" fontId="5" fillId="2" borderId="1" xfId="24" applyFill="1" applyBorder="1"/>
    <xf numFmtId="179" fontId="5" fillId="2" borderId="1" xfId="24" applyNumberFormat="1" applyFill="1" applyBorder="1"/>
    <xf numFmtId="178" fontId="5" fillId="2" borderId="1" xfId="24" applyNumberFormat="1" applyFill="1" applyBorder="1" applyAlignment="1">
      <alignment horizontal="center" vertical="center"/>
    </xf>
    <xf numFmtId="166" fontId="0" fillId="2" borderId="1" xfId="25" applyFont="1" applyFill="1" applyBorder="1" applyAlignment="1" applyProtection="1">
      <alignment horizontal="center" vertical="center"/>
    </xf>
    <xf numFmtId="180" fontId="5" fillId="0" borderId="1" xfId="24" applyNumberFormat="1" applyBorder="1" applyAlignment="1" applyProtection="1">
      <alignment horizontal="center" vertical="center"/>
      <protection locked="0"/>
    </xf>
    <xf numFmtId="180" fontId="0" fillId="0" borderId="1" xfId="25" applyNumberFormat="1" applyFont="1" applyBorder="1" applyAlignment="1" applyProtection="1">
      <alignment horizontal="center" vertical="center"/>
      <protection locked="0"/>
    </xf>
    <xf numFmtId="0" fontId="11" fillId="0" borderId="1" xfId="24" applyFont="1" applyBorder="1"/>
    <xf numFmtId="179" fontId="11" fillId="0" borderId="1" xfId="24" applyNumberFormat="1" applyFont="1" applyBorder="1"/>
    <xf numFmtId="0" fontId="11" fillId="7" borderId="0" xfId="24" applyFont="1" applyFill="1"/>
    <xf numFmtId="0" fontId="11" fillId="8" borderId="1" xfId="24" applyFont="1" applyFill="1" applyBorder="1" applyAlignment="1">
      <alignment vertical="center"/>
    </xf>
    <xf numFmtId="0" fontId="11" fillId="7" borderId="1" xfId="24" applyFont="1" applyFill="1" applyBorder="1" applyAlignment="1" applyProtection="1">
      <alignment vertical="center" wrapText="1"/>
      <protection locked="0"/>
    </xf>
    <xf numFmtId="0" fontId="5" fillId="0" borderId="1" xfId="24" applyBorder="1" applyAlignment="1">
      <alignment vertical="center"/>
    </xf>
    <xf numFmtId="178" fontId="27" fillId="0" borderId="1" xfId="24" applyNumberFormat="1" applyFont="1" applyBorder="1" applyAlignment="1" applyProtection="1">
      <alignment vertical="center"/>
      <protection locked="0"/>
    </xf>
    <xf numFmtId="179" fontId="5" fillId="0" borderId="1" xfId="24" applyNumberFormat="1" applyBorder="1" applyAlignment="1" applyProtection="1">
      <alignment vertical="center"/>
      <protection locked="0"/>
    </xf>
    <xf numFmtId="179" fontId="0" fillId="0" borderId="1" xfId="25" applyNumberFormat="1" applyFont="1" applyBorder="1" applyProtection="1">
      <protection locked="0"/>
    </xf>
    <xf numFmtId="179" fontId="0" fillId="2" borderId="1" xfId="25" applyNumberFormat="1" applyFont="1" applyFill="1" applyBorder="1" applyProtection="1"/>
    <xf numFmtId="178" fontId="11" fillId="0" borderId="1" xfId="24" applyNumberFormat="1" applyFont="1" applyBorder="1"/>
    <xf numFmtId="164" fontId="48" fillId="2" borderId="1" xfId="24" applyNumberFormat="1" applyFont="1" applyFill="1" applyBorder="1" applyAlignment="1" applyProtection="1">
      <alignment horizontal="center"/>
      <protection locked="0"/>
    </xf>
    <xf numFmtId="164" fontId="48" fillId="2" borderId="4" xfId="24" applyNumberFormat="1" applyFont="1" applyFill="1" applyBorder="1" applyAlignment="1" applyProtection="1">
      <alignment horizontal="center"/>
      <protection locked="0"/>
    </xf>
    <xf numFmtId="0" fontId="5" fillId="0" borderId="2" xfId="24" applyBorder="1" applyProtection="1">
      <protection locked="0"/>
    </xf>
    <xf numFmtId="174" fontId="14" fillId="0" borderId="0" xfId="24" applyNumberFormat="1" applyFont="1" applyAlignment="1">
      <alignment horizontal="center" vertical="center"/>
    </xf>
    <xf numFmtId="174" fontId="14" fillId="0" borderId="28" xfId="24" applyNumberFormat="1" applyFont="1" applyBorder="1" applyAlignment="1">
      <alignment horizontal="center" vertical="center"/>
    </xf>
    <xf numFmtId="0" fontId="11" fillId="0" borderId="12" xfId="24" applyFont="1" applyBorder="1"/>
    <xf numFmtId="0" fontId="5" fillId="3" borderId="1" xfId="24" applyFill="1" applyBorder="1"/>
    <xf numFmtId="0" fontId="5" fillId="3" borderId="0" xfId="24" applyFill="1"/>
    <xf numFmtId="0" fontId="14" fillId="0" borderId="0" xfId="27" applyFont="1" applyAlignment="1">
      <alignment vertical="center"/>
    </xf>
    <xf numFmtId="0" fontId="5" fillId="0" borderId="0" xfId="27"/>
    <xf numFmtId="0" fontId="11" fillId="0" borderId="0" xfId="27" applyFont="1" applyAlignment="1">
      <alignment vertical="center" wrapText="1"/>
    </xf>
    <xf numFmtId="0" fontId="11" fillId="2" borderId="1" xfId="27" applyFont="1" applyFill="1" applyBorder="1" applyAlignment="1">
      <alignment horizontal="center" vertical="center"/>
    </xf>
    <xf numFmtId="0" fontId="11" fillId="0" borderId="0" xfId="27" applyFont="1" applyAlignment="1">
      <alignment horizontal="center" vertical="center" wrapText="1"/>
    </xf>
    <xf numFmtId="171" fontId="52" fillId="0" borderId="3" xfId="25" applyNumberFormat="1" applyFont="1" applyFill="1" applyBorder="1" applyAlignment="1" applyProtection="1">
      <alignment horizontal="left"/>
    </xf>
    <xf numFmtId="0" fontId="5" fillId="0" borderId="1" xfId="27" applyBorder="1" applyAlignment="1" applyProtection="1">
      <alignment horizontal="center" vertical="center" wrapText="1"/>
      <protection locked="0"/>
    </xf>
    <xf numFmtId="0" fontId="5" fillId="0" borderId="1" xfId="27" applyBorder="1" applyAlignment="1" applyProtection="1">
      <alignment horizontal="center"/>
      <protection locked="0"/>
    </xf>
    <xf numFmtId="0" fontId="5" fillId="0" borderId="1" xfId="27" applyBorder="1" applyProtection="1">
      <protection locked="0"/>
    </xf>
    <xf numFmtId="171" fontId="52" fillId="0" borderId="3" xfId="25" applyNumberFormat="1" applyFont="1" applyFill="1" applyBorder="1" applyAlignment="1" applyProtection="1"/>
    <xf numFmtId="0" fontId="11" fillId="0" borderId="0" xfId="27" applyFont="1"/>
    <xf numFmtId="0" fontId="11" fillId="2" borderId="25" xfId="27" applyFont="1" applyFill="1" applyBorder="1" applyAlignment="1">
      <alignment horizontal="center"/>
    </xf>
    <xf numFmtId="0" fontId="11" fillId="2" borderId="1" xfId="24" applyFont="1" applyFill="1" applyBorder="1" applyAlignment="1">
      <alignment horizontal="center" vertical="center" wrapText="1"/>
    </xf>
    <xf numFmtId="0" fontId="5" fillId="0" borderId="5" xfId="24" applyBorder="1"/>
    <xf numFmtId="0" fontId="11" fillId="0" borderId="0" xfId="24" applyFont="1" applyAlignment="1">
      <alignment horizontal="left"/>
    </xf>
    <xf numFmtId="0" fontId="11" fillId="0" borderId="0" xfId="24" applyFont="1" applyAlignment="1">
      <alignment horizontal="center"/>
    </xf>
    <xf numFmtId="0" fontId="11" fillId="0" borderId="28" xfId="17" applyFont="1" applyBorder="1" applyAlignment="1">
      <alignment horizontal="center"/>
    </xf>
    <xf numFmtId="0" fontId="4" fillId="0" borderId="0" xfId="28"/>
    <xf numFmtId="0" fontId="11" fillId="0" borderId="0" xfId="28" applyFont="1"/>
    <xf numFmtId="0" fontId="11" fillId="0" borderId="0" xfId="29" applyFont="1"/>
    <xf numFmtId="0" fontId="11" fillId="0" borderId="0" xfId="30" applyFont="1"/>
    <xf numFmtId="0" fontId="25" fillId="0" borderId="0" xfId="4"/>
    <xf numFmtId="0" fontId="4" fillId="0" borderId="1" xfId="28" applyBorder="1" applyAlignment="1">
      <alignment horizontal="left" vertical="center" wrapText="1"/>
    </xf>
    <xf numFmtId="0" fontId="0" fillId="0" borderId="1" xfId="4" applyFont="1" applyBorder="1" applyAlignment="1" applyProtection="1">
      <alignment horizontal="center"/>
      <protection locked="0"/>
    </xf>
    <xf numFmtId="174" fontId="0" fillId="0" borderId="1" xfId="4" applyNumberFormat="1" applyFont="1" applyBorder="1" applyProtection="1">
      <protection locked="0"/>
    </xf>
    <xf numFmtId="0" fontId="0" fillId="0" borderId="1" xfId="4" applyFont="1" applyBorder="1" applyProtection="1">
      <protection locked="0"/>
    </xf>
    <xf numFmtId="0" fontId="14" fillId="0" borderId="1" xfId="31" applyFont="1" applyBorder="1" applyAlignment="1" applyProtection="1">
      <alignment horizontal="center" vertical="center" wrapText="1"/>
      <protection locked="0"/>
    </xf>
    <xf numFmtId="0" fontId="14" fillId="0" borderId="1" xfId="31" applyFont="1" applyBorder="1" applyAlignment="1" applyProtection="1">
      <alignment vertical="center" wrapText="1"/>
      <protection locked="0"/>
    </xf>
    <xf numFmtId="174" fontId="0" fillId="0" borderId="1" xfId="4" applyNumberFormat="1" applyFont="1" applyBorder="1" applyAlignment="1" applyProtection="1">
      <alignment horizontal="center"/>
      <protection locked="0"/>
    </xf>
    <xf numFmtId="0" fontId="11" fillId="0" borderId="1" xfId="28" applyFont="1" applyBorder="1" applyAlignment="1">
      <alignment horizontal="left" vertical="center" wrapText="1"/>
    </xf>
    <xf numFmtId="0" fontId="11" fillId="0" borderId="12" xfId="28" applyFont="1" applyBorder="1"/>
    <xf numFmtId="0" fontId="11" fillId="2" borderId="25" xfId="28" applyFont="1" applyFill="1" applyBorder="1" applyAlignment="1">
      <alignment horizontal="center"/>
    </xf>
    <xf numFmtId="174" fontId="11" fillId="2" borderId="25" xfId="28" applyNumberFormat="1" applyFont="1" applyFill="1" applyBorder="1" applyAlignment="1">
      <alignment horizontal="center" vertical="center"/>
    </xf>
    <xf numFmtId="0" fontId="4" fillId="0" borderId="28" xfId="28" applyBorder="1"/>
    <xf numFmtId="0" fontId="11" fillId="2" borderId="25" xfId="28" applyFont="1" applyFill="1" applyBorder="1" applyAlignment="1">
      <alignment horizontal="center" vertical="center"/>
    </xf>
    <xf numFmtId="0" fontId="11" fillId="0" borderId="28" xfId="28" applyFont="1" applyBorder="1" applyAlignment="1">
      <alignment horizontal="center" vertical="center"/>
    </xf>
    <xf numFmtId="0" fontId="11" fillId="0" borderId="0" xfId="28" applyFont="1" applyAlignment="1">
      <alignment horizontal="center" vertical="center"/>
    </xf>
    <xf numFmtId="0" fontId="14" fillId="2" borderId="5" xfId="31" applyFont="1" applyFill="1" applyBorder="1" applyAlignment="1">
      <alignment horizontal="center" vertical="center" wrapText="1"/>
    </xf>
    <xf numFmtId="0" fontId="11" fillId="2" borderId="14" xfId="28" applyFont="1" applyFill="1" applyBorder="1" applyAlignment="1">
      <alignment horizontal="center"/>
    </xf>
    <xf numFmtId="0" fontId="11" fillId="2" borderId="34" xfId="28" applyFont="1" applyFill="1" applyBorder="1" applyAlignment="1">
      <alignment horizontal="center"/>
    </xf>
    <xf numFmtId="174" fontId="11" fillId="2" borderId="25" xfId="28" applyNumberFormat="1" applyFont="1" applyFill="1" applyBorder="1" applyAlignment="1">
      <alignment horizontal="center"/>
    </xf>
    <xf numFmtId="175" fontId="11" fillId="0" borderId="0" xfId="28" applyNumberFormat="1" applyFont="1" applyAlignment="1">
      <alignment horizontal="center" vertical="center"/>
    </xf>
    <xf numFmtId="0" fontId="11" fillId="0" borderId="0" xfId="28" applyFont="1" applyAlignment="1">
      <alignment horizontal="center"/>
    </xf>
    <xf numFmtId="0" fontId="14" fillId="0" borderId="0" xfId="30" applyFont="1" applyAlignment="1">
      <alignment vertical="center"/>
    </xf>
    <xf numFmtId="0" fontId="4" fillId="0" borderId="0" xfId="30"/>
    <xf numFmtId="0" fontId="27" fillId="0" borderId="0" xfId="30" applyFont="1"/>
    <xf numFmtId="0" fontId="11" fillId="2" borderId="2" xfId="30" applyFont="1" applyFill="1" applyBorder="1" applyAlignment="1">
      <alignment horizontal="center" vertical="center" wrapText="1"/>
    </xf>
    <xf numFmtId="0" fontId="11" fillId="2" borderId="5" xfId="30" applyFont="1" applyFill="1" applyBorder="1" applyAlignment="1">
      <alignment horizontal="center" vertical="center" wrapText="1"/>
    </xf>
    <xf numFmtId="0" fontId="4" fillId="0" borderId="1" xfId="30" applyBorder="1" applyAlignment="1">
      <alignment horizontal="left" vertical="center" wrapText="1"/>
    </xf>
    <xf numFmtId="0" fontId="11" fillId="0" borderId="1" xfId="30" applyFont="1" applyBorder="1" applyAlignment="1">
      <alignment horizontal="center" vertical="center" wrapText="1"/>
    </xf>
    <xf numFmtId="0" fontId="0" fillId="0" borderId="1" xfId="30" applyFont="1" applyBorder="1" applyAlignment="1">
      <alignment vertical="top" wrapText="1"/>
    </xf>
    <xf numFmtId="0" fontId="4" fillId="0" borderId="1" xfId="30" applyBorder="1" applyAlignment="1">
      <alignment wrapText="1"/>
    </xf>
    <xf numFmtId="0" fontId="4" fillId="0" borderId="1" xfId="30" applyBorder="1"/>
    <xf numFmtId="0" fontId="11" fillId="0" borderId="1" xfId="30" applyFont="1" applyBorder="1" applyAlignment="1">
      <alignment vertical="center" wrapText="1"/>
    </xf>
    <xf numFmtId="0" fontId="11" fillId="2" borderId="1" xfId="30" applyFont="1" applyFill="1" applyBorder="1" applyAlignment="1">
      <alignment horizontal="center" vertical="center" wrapText="1"/>
    </xf>
    <xf numFmtId="0" fontId="4" fillId="2" borderId="1" xfId="30" applyFill="1" applyBorder="1" applyAlignment="1">
      <alignment horizontal="center" vertical="center"/>
    </xf>
    <xf numFmtId="0" fontId="4" fillId="0" borderId="5" xfId="30" applyBorder="1"/>
    <xf numFmtId="0" fontId="4" fillId="0" borderId="9" xfId="30" applyBorder="1" applyAlignment="1">
      <alignment horizontal="center" vertical="center" wrapText="1"/>
    </xf>
    <xf numFmtId="0" fontId="4" fillId="0" borderId="5" xfId="30" applyBorder="1" applyAlignment="1">
      <alignment horizontal="center"/>
    </xf>
    <xf numFmtId="0" fontId="4" fillId="0" borderId="5" xfId="30" applyBorder="1" applyAlignment="1">
      <alignment horizontal="center" vertical="center" wrapText="1"/>
    </xf>
    <xf numFmtId="0" fontId="0" fillId="0" borderId="5" xfId="30" applyFont="1" applyBorder="1" applyAlignment="1">
      <alignment vertical="top" wrapText="1"/>
    </xf>
    <xf numFmtId="181" fontId="4" fillId="2" borderId="1" xfId="30" applyNumberFormat="1" applyFill="1" applyBorder="1"/>
    <xf numFmtId="0" fontId="4" fillId="0" borderId="4" xfId="30" applyBorder="1" applyAlignment="1">
      <alignment horizontal="center" vertical="center" wrapText="1"/>
    </xf>
    <xf numFmtId="0" fontId="4" fillId="0" borderId="1" xfId="30" applyBorder="1" applyAlignment="1">
      <alignment horizontal="center"/>
    </xf>
    <xf numFmtId="0" fontId="4" fillId="0" borderId="1" xfId="30" applyBorder="1" applyAlignment="1">
      <alignment horizontal="center" vertical="center" wrapText="1"/>
    </xf>
    <xf numFmtId="0" fontId="4" fillId="0" borderId="1" xfId="30" applyBorder="1" applyAlignment="1">
      <alignment vertical="top" wrapText="1"/>
    </xf>
    <xf numFmtId="0" fontId="11" fillId="2" borderId="25" xfId="30" applyFont="1" applyFill="1" applyBorder="1" applyAlignment="1">
      <alignment horizontal="center"/>
    </xf>
    <xf numFmtId="0" fontId="53" fillId="8" borderId="35" xfId="30" applyFont="1" applyFill="1" applyBorder="1"/>
    <xf numFmtId="0" fontId="54" fillId="8" borderId="36" xfId="30" applyFont="1" applyFill="1" applyBorder="1"/>
    <xf numFmtId="0" fontId="4" fillId="8" borderId="36" xfId="30" applyFill="1" applyBorder="1"/>
    <xf numFmtId="0" fontId="4" fillId="8" borderId="31" xfId="30" applyFill="1" applyBorder="1"/>
    <xf numFmtId="0" fontId="4" fillId="3" borderId="0" xfId="30" applyFill="1"/>
    <xf numFmtId="0" fontId="4" fillId="8" borderId="37" xfId="30" applyFill="1" applyBorder="1"/>
    <xf numFmtId="0" fontId="4" fillId="8" borderId="0" xfId="30" applyFill="1"/>
    <xf numFmtId="0" fontId="4" fillId="8" borderId="32" xfId="30" applyFill="1" applyBorder="1"/>
    <xf numFmtId="0" fontId="55" fillId="8" borderId="35" xfId="30" applyFont="1" applyFill="1" applyBorder="1"/>
    <xf numFmtId="0" fontId="55" fillId="8" borderId="36" xfId="30" applyFont="1" applyFill="1" applyBorder="1"/>
    <xf numFmtId="0" fontId="55" fillId="8" borderId="31" xfId="30" applyFont="1" applyFill="1" applyBorder="1"/>
    <xf numFmtId="0" fontId="55" fillId="8" borderId="0" xfId="30" applyFont="1" applyFill="1"/>
    <xf numFmtId="0" fontId="55" fillId="8" borderId="37" xfId="30" applyFont="1" applyFill="1" applyBorder="1"/>
    <xf numFmtId="0" fontId="55" fillId="8" borderId="32" xfId="30" applyFont="1" applyFill="1" applyBorder="1"/>
    <xf numFmtId="0" fontId="55" fillId="8" borderId="38" xfId="30" applyFont="1" applyFill="1" applyBorder="1"/>
    <xf numFmtId="15" fontId="56" fillId="8" borderId="39" xfId="30" quotePrefix="1" applyNumberFormat="1" applyFont="1" applyFill="1" applyBorder="1" applyAlignment="1">
      <alignment horizontal="left"/>
    </xf>
    <xf numFmtId="0" fontId="55" fillId="8" borderId="39" xfId="30" applyFont="1" applyFill="1" applyBorder="1"/>
    <xf numFmtId="0" fontId="55" fillId="8" borderId="40" xfId="30" applyFont="1" applyFill="1" applyBorder="1"/>
    <xf numFmtId="0" fontId="57" fillId="8" borderId="0" xfId="30" applyFont="1" applyFill="1"/>
    <xf numFmtId="0" fontId="4" fillId="8" borderId="39" xfId="30" applyFill="1" applyBorder="1"/>
    <xf numFmtId="0" fontId="4" fillId="8" borderId="40" xfId="30" applyFill="1" applyBorder="1"/>
    <xf numFmtId="0" fontId="4" fillId="8" borderId="37" xfId="30" applyFill="1" applyBorder="1" applyProtection="1">
      <protection locked="0"/>
    </xf>
    <xf numFmtId="0" fontId="4" fillId="8" borderId="0" xfId="30" applyFill="1" applyProtection="1">
      <protection locked="0"/>
    </xf>
    <xf numFmtId="0" fontId="4" fillId="8" borderId="32" xfId="30" applyFill="1" applyBorder="1" applyProtection="1">
      <protection locked="0"/>
    </xf>
    <xf numFmtId="0" fontId="4" fillId="3" borderId="0" xfId="30" applyFill="1" applyProtection="1">
      <protection locked="0"/>
    </xf>
    <xf numFmtId="0" fontId="4" fillId="8" borderId="38" xfId="30" applyFill="1" applyBorder="1"/>
    <xf numFmtId="174" fontId="6" fillId="2" borderId="25" xfId="17" applyNumberFormat="1" applyFill="1" applyBorder="1"/>
    <xf numFmtId="174" fontId="11" fillId="2" borderId="25" xfId="17" applyNumberFormat="1" applyFont="1" applyFill="1" applyBorder="1"/>
    <xf numFmtId="174" fontId="11" fillId="2" borderId="25" xfId="17" applyNumberFormat="1" applyFont="1" applyFill="1" applyBorder="1" applyAlignment="1">
      <alignment horizontal="center" vertical="center"/>
    </xf>
    <xf numFmtId="0" fontId="11" fillId="2" borderId="2" xfId="17" applyFont="1" applyFill="1" applyBorder="1" applyAlignment="1">
      <alignment vertical="center" wrapText="1"/>
    </xf>
    <xf numFmtId="0" fontId="11" fillId="2" borderId="5" xfId="17" applyFont="1" applyFill="1" applyBorder="1" applyAlignment="1">
      <alignment vertical="center" wrapText="1"/>
    </xf>
    <xf numFmtId="174" fontId="11" fillId="2" borderId="25" xfId="17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0" xfId="34" applyFont="1"/>
    <xf numFmtId="0" fontId="2" fillId="0" borderId="0" xfId="34"/>
    <xf numFmtId="0" fontId="0" fillId="0" borderId="5" xfId="0" applyBorder="1"/>
    <xf numFmtId="0" fontId="58" fillId="0" borderId="0" xfId="0" applyFont="1" applyAlignment="1">
      <alignment vertical="center"/>
    </xf>
    <xf numFmtId="0" fontId="58" fillId="0" borderId="0" xfId="0" applyFont="1"/>
    <xf numFmtId="0" fontId="59" fillId="2" borderId="25" xfId="0" applyFont="1" applyFill="1" applyBorder="1" applyAlignment="1">
      <alignment horizontal="center" vertical="top" wrapText="1"/>
    </xf>
    <xf numFmtId="0" fontId="58" fillId="2" borderId="25" xfId="0" applyFont="1" applyFill="1" applyBorder="1" applyAlignment="1">
      <alignment horizontal="center" vertical="center" wrapText="1"/>
    </xf>
    <xf numFmtId="0" fontId="58" fillId="2" borderId="25" xfId="0" applyFont="1" applyFill="1" applyBorder="1" applyAlignment="1">
      <alignment horizontal="center" wrapText="1"/>
    </xf>
    <xf numFmtId="0" fontId="58" fillId="2" borderId="25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1" fillId="2" borderId="0" xfId="17" applyFont="1" applyFill="1" applyAlignment="1">
      <alignment horizontal="center"/>
    </xf>
    <xf numFmtId="0" fontId="58" fillId="0" borderId="28" xfId="0" applyFont="1" applyBorder="1" applyAlignment="1">
      <alignment horizontal="center" vertical="center" wrapText="1"/>
    </xf>
    <xf numFmtId="179" fontId="5" fillId="3" borderId="1" xfId="24" applyNumberFormat="1" applyFill="1" applyBorder="1" applyProtection="1">
      <protection locked="0"/>
    </xf>
    <xf numFmtId="178" fontId="5" fillId="3" borderId="1" xfId="24" applyNumberFormat="1" applyFill="1" applyBorder="1" applyAlignment="1" applyProtection="1">
      <alignment horizontal="center" vertical="center"/>
      <protection locked="0"/>
    </xf>
    <xf numFmtId="166" fontId="0" fillId="3" borderId="1" xfId="25" applyFont="1" applyFill="1" applyBorder="1" applyAlignment="1" applyProtection="1">
      <alignment horizontal="center" vertical="center"/>
      <protection locked="0"/>
    </xf>
    <xf numFmtId="178" fontId="5" fillId="0" borderId="1" xfId="24" applyNumberFormat="1" applyBorder="1" applyAlignment="1" applyProtection="1">
      <alignment horizontal="center" vertical="center"/>
      <protection locked="0"/>
    </xf>
    <xf numFmtId="166" fontId="0" fillId="0" borderId="1" xfId="25" applyFont="1" applyFill="1" applyBorder="1" applyAlignment="1" applyProtection="1">
      <alignment horizontal="center" vertical="center"/>
      <protection locked="0"/>
    </xf>
    <xf numFmtId="0" fontId="5" fillId="0" borderId="0" xfId="24" applyProtection="1">
      <protection locked="0"/>
    </xf>
    <xf numFmtId="0" fontId="5" fillId="3" borderId="0" xfId="24" applyFill="1" applyProtection="1">
      <protection locked="0"/>
    </xf>
    <xf numFmtId="179" fontId="0" fillId="3" borderId="1" xfId="25" applyNumberFormat="1" applyFont="1" applyFill="1" applyBorder="1" applyProtection="1">
      <protection locked="0"/>
    </xf>
    <xf numFmtId="179" fontId="0" fillId="0" borderId="1" xfId="25" applyNumberFormat="1" applyFont="1" applyFill="1" applyBorder="1" applyProtection="1">
      <protection locked="0"/>
    </xf>
    <xf numFmtId="0" fontId="1" fillId="0" borderId="1" xfId="24" applyFont="1" applyBorder="1"/>
    <xf numFmtId="0" fontId="1" fillId="0" borderId="1" xfId="17" applyFont="1" applyBorder="1" applyProtection="1">
      <protection locked="0"/>
    </xf>
    <xf numFmtId="175" fontId="1" fillId="0" borderId="1" xfId="23" applyNumberFormat="1" applyFont="1" applyBorder="1" applyProtection="1">
      <protection locked="0"/>
    </xf>
    <xf numFmtId="0" fontId="1" fillId="0" borderId="1" xfId="30" applyFont="1" applyBorder="1" applyAlignment="1">
      <alignment horizontal="left" vertical="center" wrapText="1"/>
    </xf>
    <xf numFmtId="0" fontId="1" fillId="0" borderId="1" xfId="30" applyFont="1" applyBorder="1"/>
    <xf numFmtId="0" fontId="11" fillId="2" borderId="10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25" xfId="34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58" fillId="2" borderId="1" xfId="0" applyFont="1" applyFill="1" applyBorder="1" applyAlignment="1">
      <alignment horizontal="center"/>
    </xf>
    <xf numFmtId="0" fontId="2" fillId="0" borderId="3" xfId="34" applyBorder="1" applyAlignment="1">
      <alignment horizontal="center"/>
    </xf>
    <xf numFmtId="0" fontId="2" fillId="0" borderId="6" xfId="34" applyBorder="1" applyAlignment="1">
      <alignment horizontal="center"/>
    </xf>
    <xf numFmtId="0" fontId="2" fillId="0" borderId="4" xfId="34" applyBorder="1" applyAlignment="1">
      <alignment horizontal="center"/>
    </xf>
    <xf numFmtId="0" fontId="0" fillId="0" borderId="28" xfId="0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23" applyFont="1" applyFill="1" applyBorder="1" applyAlignment="1">
      <alignment horizontal="center" vertical="center" wrapText="1"/>
    </xf>
    <xf numFmtId="0" fontId="14" fillId="2" borderId="1" xfId="23" applyFont="1" applyFill="1" applyBorder="1" applyAlignment="1">
      <alignment horizontal="center" vertical="center"/>
    </xf>
    <xf numFmtId="0" fontId="14" fillId="2" borderId="2" xfId="23" applyFont="1" applyFill="1" applyBorder="1" applyAlignment="1">
      <alignment horizontal="center" vertical="center" wrapText="1"/>
    </xf>
    <xf numFmtId="0" fontId="14" fillId="2" borderId="5" xfId="23" applyFont="1" applyFill="1" applyBorder="1" applyAlignment="1">
      <alignment horizontal="center" vertical="center" wrapText="1"/>
    </xf>
    <xf numFmtId="0" fontId="14" fillId="2" borderId="3" xfId="23" applyFont="1" applyFill="1" applyBorder="1" applyAlignment="1">
      <alignment horizontal="center" vertical="center" wrapText="1"/>
    </xf>
    <xf numFmtId="0" fontId="14" fillId="2" borderId="4" xfId="23" applyFont="1" applyFill="1" applyBorder="1" applyAlignment="1">
      <alignment horizontal="center" vertical="center" wrapText="1"/>
    </xf>
    <xf numFmtId="0" fontId="14" fillId="2" borderId="6" xfId="23" applyFont="1" applyFill="1" applyBorder="1" applyAlignment="1">
      <alignment horizontal="center" vertical="center" wrapText="1"/>
    </xf>
    <xf numFmtId="0" fontId="14" fillId="2" borderId="2" xfId="23" applyFont="1" applyFill="1" applyBorder="1" applyAlignment="1">
      <alignment horizontal="center" vertical="center"/>
    </xf>
    <xf numFmtId="0" fontId="14" fillId="2" borderId="5" xfId="23" applyFont="1" applyFill="1" applyBorder="1" applyAlignment="1">
      <alignment horizontal="center" vertical="center"/>
    </xf>
    <xf numFmtId="0" fontId="14" fillId="2" borderId="7" xfId="23" applyFont="1" applyFill="1" applyBorder="1" applyAlignment="1">
      <alignment horizontal="center" vertical="center" wrapText="1"/>
    </xf>
    <xf numFmtId="0" fontId="14" fillId="2" borderId="3" xfId="23" applyFont="1" applyFill="1" applyBorder="1" applyAlignment="1">
      <alignment horizontal="center" vertical="center"/>
    </xf>
    <xf numFmtId="0" fontId="14" fillId="2" borderId="6" xfId="23" applyFont="1" applyFill="1" applyBorder="1" applyAlignment="1">
      <alignment horizontal="center" vertical="center"/>
    </xf>
    <xf numFmtId="0" fontId="14" fillId="2" borderId="4" xfId="23" applyFont="1" applyFill="1" applyBorder="1" applyAlignment="1">
      <alignment horizontal="center" vertical="center"/>
    </xf>
    <xf numFmtId="0" fontId="14" fillId="2" borderId="2" xfId="24" applyFont="1" applyFill="1" applyBorder="1" applyAlignment="1">
      <alignment horizontal="center" vertical="center" wrapText="1"/>
    </xf>
    <xf numFmtId="0" fontId="14" fillId="2" borderId="5" xfId="24" applyFont="1" applyFill="1" applyBorder="1" applyAlignment="1">
      <alignment horizontal="center" vertical="center" wrapText="1"/>
    </xf>
    <xf numFmtId="0" fontId="14" fillId="2" borderId="1" xfId="24" applyFont="1" applyFill="1" applyBorder="1" applyAlignment="1">
      <alignment horizontal="center" vertical="center" wrapText="1"/>
    </xf>
    <xf numFmtId="0" fontId="14" fillId="2" borderId="3" xfId="24" applyFont="1" applyFill="1" applyBorder="1" applyAlignment="1">
      <alignment horizontal="center" vertical="center"/>
    </xf>
    <xf numFmtId="0" fontId="14" fillId="2" borderId="6" xfId="24" applyFont="1" applyFill="1" applyBorder="1" applyAlignment="1">
      <alignment horizontal="center" vertical="center"/>
    </xf>
    <xf numFmtId="0" fontId="14" fillId="2" borderId="4" xfId="24" applyFont="1" applyFill="1" applyBorder="1" applyAlignment="1">
      <alignment horizontal="center" vertical="center"/>
    </xf>
    <xf numFmtId="0" fontId="14" fillId="2" borderId="2" xfId="24" applyFont="1" applyFill="1" applyBorder="1" applyAlignment="1">
      <alignment horizontal="center" vertical="center"/>
    </xf>
    <xf numFmtId="0" fontId="14" fillId="2" borderId="5" xfId="24" applyFont="1" applyFill="1" applyBorder="1" applyAlignment="1">
      <alignment horizontal="center" vertical="center"/>
    </xf>
    <xf numFmtId="0" fontId="50" fillId="5" borderId="1" xfId="24" applyFont="1" applyFill="1" applyBorder="1" applyAlignment="1">
      <alignment horizontal="center" vertical="center"/>
    </xf>
    <xf numFmtId="0" fontId="5" fillId="0" borderId="28" xfId="27" applyBorder="1" applyAlignment="1">
      <alignment horizontal="center"/>
    </xf>
    <xf numFmtId="0" fontId="11" fillId="2" borderId="2" xfId="24" applyFont="1" applyFill="1" applyBorder="1" applyAlignment="1">
      <alignment horizontal="center" vertical="center" wrapText="1"/>
    </xf>
    <xf numFmtId="0" fontId="11" fillId="2" borderId="5" xfId="24" applyFont="1" applyFill="1" applyBorder="1" applyAlignment="1">
      <alignment horizontal="center" vertical="center" wrapText="1"/>
    </xf>
    <xf numFmtId="0" fontId="11" fillId="2" borderId="3" xfId="24" applyFont="1" applyFill="1" applyBorder="1" applyAlignment="1">
      <alignment horizontal="center" vertical="center" wrapText="1"/>
    </xf>
    <xf numFmtId="0" fontId="11" fillId="2" borderId="4" xfId="24" applyFont="1" applyFill="1" applyBorder="1" applyAlignment="1">
      <alignment horizontal="center" vertical="center" wrapText="1"/>
    </xf>
    <xf numFmtId="0" fontId="11" fillId="2" borderId="6" xfId="24" applyFont="1" applyFill="1" applyBorder="1" applyAlignment="1">
      <alignment horizontal="center" vertical="center" wrapText="1"/>
    </xf>
    <xf numFmtId="0" fontId="0" fillId="0" borderId="3" xfId="27" applyFont="1" applyBorder="1" applyAlignment="1" applyProtection="1">
      <alignment horizontal="center"/>
      <protection locked="0"/>
    </xf>
    <xf numFmtId="0" fontId="0" fillId="0" borderId="4" xfId="27" applyFont="1" applyBorder="1" applyAlignment="1" applyProtection="1">
      <alignment horizontal="center"/>
      <protection locked="0"/>
    </xf>
    <xf numFmtId="0" fontId="5" fillId="0" borderId="3" xfId="27" applyBorder="1" applyAlignment="1" applyProtection="1">
      <alignment horizontal="center"/>
      <protection locked="0"/>
    </xf>
    <xf numFmtId="0" fontId="5" fillId="0" borderId="4" xfId="27" applyBorder="1" applyAlignment="1" applyProtection="1">
      <alignment horizontal="center"/>
      <protection locked="0"/>
    </xf>
    <xf numFmtId="0" fontId="14" fillId="2" borderId="3" xfId="27" applyFont="1" applyFill="1" applyBorder="1" applyAlignment="1">
      <alignment horizontal="center" vertical="center" wrapText="1"/>
    </xf>
    <xf numFmtId="0" fontId="14" fillId="2" borderId="6" xfId="27" applyFont="1" applyFill="1" applyBorder="1" applyAlignment="1">
      <alignment horizontal="center" vertical="center" wrapText="1"/>
    </xf>
    <xf numFmtId="0" fontId="14" fillId="2" borderId="4" xfId="27" applyFont="1" applyFill="1" applyBorder="1" applyAlignment="1">
      <alignment horizontal="center" vertical="center" wrapText="1"/>
    </xf>
    <xf numFmtId="0" fontId="11" fillId="2" borderId="5" xfId="27" applyFont="1" applyFill="1" applyBorder="1" applyAlignment="1">
      <alignment horizontal="center" vertical="center" wrapText="1"/>
    </xf>
    <xf numFmtId="0" fontId="11" fillId="2" borderId="1" xfId="27" applyFont="1" applyFill="1" applyBorder="1" applyAlignment="1">
      <alignment horizontal="center" vertical="center" wrapText="1"/>
    </xf>
    <xf numFmtId="0" fontId="11" fillId="2" borderId="8" xfId="27" applyFont="1" applyFill="1" applyBorder="1" applyAlignment="1">
      <alignment horizontal="center" vertical="center" wrapText="1"/>
    </xf>
    <xf numFmtId="0" fontId="11" fillId="2" borderId="9" xfId="27" applyFont="1" applyFill="1" applyBorder="1" applyAlignment="1">
      <alignment horizontal="center" vertical="center" wrapText="1"/>
    </xf>
    <xf numFmtId="0" fontId="11" fillId="2" borderId="7" xfId="27" applyFont="1" applyFill="1" applyBorder="1" applyAlignment="1">
      <alignment horizontal="center" vertical="center" wrapText="1"/>
    </xf>
    <xf numFmtId="0" fontId="11" fillId="2" borderId="12" xfId="27" applyFont="1" applyFill="1" applyBorder="1" applyAlignment="1">
      <alignment horizontal="center" vertical="center" wrapText="1"/>
    </xf>
    <xf numFmtId="0" fontId="11" fillId="2" borderId="13" xfId="27" applyFont="1" applyFill="1" applyBorder="1" applyAlignment="1">
      <alignment horizontal="center" vertical="center" wrapText="1"/>
    </xf>
    <xf numFmtId="0" fontId="14" fillId="2" borderId="1" xfId="31" applyFont="1" applyFill="1" applyBorder="1" applyAlignment="1">
      <alignment horizontal="center" vertical="center"/>
    </xf>
    <xf numFmtId="0" fontId="14" fillId="2" borderId="5" xfId="31" applyFont="1" applyFill="1" applyBorder="1" applyAlignment="1">
      <alignment horizontal="center" vertical="center"/>
    </xf>
    <xf numFmtId="0" fontId="14" fillId="2" borderId="2" xfId="31" applyFont="1" applyFill="1" applyBorder="1" applyAlignment="1">
      <alignment horizontal="center" vertical="center" wrapText="1"/>
    </xf>
    <xf numFmtId="0" fontId="14" fillId="2" borderId="5" xfId="31" applyFont="1" applyFill="1" applyBorder="1" applyAlignment="1">
      <alignment horizontal="center" vertical="center" wrapText="1"/>
    </xf>
    <xf numFmtId="0" fontId="14" fillId="2" borderId="1" xfId="31" applyFont="1" applyFill="1" applyBorder="1" applyAlignment="1">
      <alignment horizontal="center" vertical="center" wrapText="1"/>
    </xf>
    <xf numFmtId="0" fontId="14" fillId="2" borderId="2" xfId="31" applyFont="1" applyFill="1" applyBorder="1" applyAlignment="1">
      <alignment horizontal="center" vertical="center"/>
    </xf>
    <xf numFmtId="0" fontId="14" fillId="2" borderId="7" xfId="31" applyFont="1" applyFill="1" applyBorder="1" applyAlignment="1">
      <alignment horizontal="center" vertical="center"/>
    </xf>
    <xf numFmtId="0" fontId="14" fillId="2" borderId="7" xfId="31" applyFont="1" applyFill="1" applyBorder="1" applyAlignment="1">
      <alignment horizontal="center" vertical="center" wrapText="1"/>
    </xf>
    <xf numFmtId="0" fontId="14" fillId="2" borderId="1" xfId="17" applyFont="1" applyFill="1" applyBorder="1" applyAlignment="1">
      <alignment horizontal="center" vertical="center"/>
    </xf>
    <xf numFmtId="0" fontId="14" fillId="2" borderId="3" xfId="17" applyFont="1" applyFill="1" applyBorder="1" applyAlignment="1">
      <alignment horizontal="center" vertical="center"/>
    </xf>
    <xf numFmtId="0" fontId="14" fillId="2" borderId="6" xfId="17" applyFont="1" applyFill="1" applyBorder="1" applyAlignment="1">
      <alignment horizontal="center" vertical="center"/>
    </xf>
    <xf numFmtId="0" fontId="14" fillId="2" borderId="4" xfId="17" applyFont="1" applyFill="1" applyBorder="1" applyAlignment="1">
      <alignment horizontal="center" vertical="center"/>
    </xf>
    <xf numFmtId="0" fontId="11" fillId="2" borderId="2" xfId="17" applyFont="1" applyFill="1" applyBorder="1" applyAlignment="1">
      <alignment horizontal="center" vertical="center" wrapText="1"/>
    </xf>
    <xf numFmtId="0" fontId="11" fillId="2" borderId="7" xfId="17" applyFont="1" applyFill="1" applyBorder="1" applyAlignment="1">
      <alignment horizontal="center" vertical="center" wrapText="1"/>
    </xf>
    <xf numFmtId="0" fontId="11" fillId="2" borderId="5" xfId="17" applyFont="1" applyFill="1" applyBorder="1" applyAlignment="1">
      <alignment horizontal="center" vertical="center" wrapText="1"/>
    </xf>
    <xf numFmtId="0" fontId="11" fillId="2" borderId="1" xfId="17" applyFont="1" applyFill="1" applyBorder="1" applyAlignment="1">
      <alignment horizontal="center" vertical="center" wrapText="1"/>
    </xf>
    <xf numFmtId="0" fontId="11" fillId="2" borderId="3" xfId="17" applyFont="1" applyFill="1" applyBorder="1" applyAlignment="1">
      <alignment horizontal="center" vertical="center" wrapText="1"/>
    </xf>
    <xf numFmtId="0" fontId="11" fillId="2" borderId="4" xfId="17" applyFont="1" applyFill="1" applyBorder="1" applyAlignment="1">
      <alignment horizontal="center" vertical="center" wrapText="1"/>
    </xf>
    <xf numFmtId="0" fontId="11" fillId="2" borderId="0" xfId="17" applyFont="1" applyFill="1" applyAlignment="1">
      <alignment horizontal="center" vertical="center" wrapText="1"/>
    </xf>
    <xf numFmtId="0" fontId="11" fillId="2" borderId="29" xfId="17" applyFont="1" applyFill="1" applyBorder="1" applyAlignment="1">
      <alignment horizontal="center" vertical="center" wrapText="1"/>
    </xf>
    <xf numFmtId="0" fontId="14" fillId="2" borderId="6" xfId="17" applyFont="1" applyFill="1" applyBorder="1" applyAlignment="1">
      <alignment horizontal="center" vertical="center" wrapText="1"/>
    </xf>
    <xf numFmtId="0" fontId="11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 wrapText="1"/>
    </xf>
    <xf numFmtId="0" fontId="11" fillId="2" borderId="9" xfId="17" applyFont="1" applyFill="1" applyBorder="1" applyAlignment="1">
      <alignment horizontal="center" vertical="center" wrapText="1"/>
    </xf>
    <xf numFmtId="169" fontId="19" fillId="2" borderId="1" xfId="19" applyNumberFormat="1" applyFont="1" applyFill="1" applyBorder="1" applyAlignment="1">
      <alignment horizontal="center" vertical="center" wrapText="1"/>
    </xf>
    <xf numFmtId="169" fontId="19" fillId="2" borderId="12" xfId="19" applyNumberFormat="1" applyFont="1" applyFill="1" applyBorder="1" applyAlignment="1">
      <alignment horizontal="center" vertical="center" wrapText="1"/>
    </xf>
    <xf numFmtId="169" fontId="19" fillId="2" borderId="8" xfId="19" applyNumberFormat="1" applyFont="1" applyFill="1" applyBorder="1" applyAlignment="1">
      <alignment horizontal="center" vertical="center" wrapText="1"/>
    </xf>
    <xf numFmtId="169" fontId="19" fillId="2" borderId="7" xfId="19" applyNumberFormat="1" applyFont="1" applyFill="1" applyBorder="1" applyAlignment="1">
      <alignment horizontal="center" vertical="center" wrapText="1"/>
    </xf>
    <xf numFmtId="169" fontId="19" fillId="2" borderId="5" xfId="19" applyNumberFormat="1" applyFont="1" applyFill="1" applyBorder="1" applyAlignment="1">
      <alignment horizontal="center" vertical="center" wrapText="1"/>
    </xf>
    <xf numFmtId="169" fontId="19" fillId="2" borderId="16" xfId="19" applyNumberFormat="1" applyFont="1" applyFill="1" applyBorder="1" applyAlignment="1">
      <alignment horizontal="center" vertical="center" wrapText="1"/>
    </xf>
    <xf numFmtId="169" fontId="19" fillId="2" borderId="30" xfId="19" applyNumberFormat="1" applyFont="1" applyFill="1" applyBorder="1" applyAlignment="1">
      <alignment horizontal="center" vertical="center" wrapText="1"/>
    </xf>
    <xf numFmtId="169" fontId="19" fillId="2" borderId="31" xfId="19" applyNumberFormat="1" applyFont="1" applyFill="1" applyBorder="1" applyAlignment="1">
      <alignment horizontal="center" vertical="center" wrapText="1"/>
    </xf>
    <xf numFmtId="169" fontId="19" fillId="2" borderId="32" xfId="19" applyNumberFormat="1" applyFont="1" applyFill="1" applyBorder="1" applyAlignment="1">
      <alignment horizontal="center" vertical="center" wrapText="1"/>
    </xf>
    <xf numFmtId="169" fontId="19" fillId="2" borderId="33" xfId="19" applyNumberFormat="1" applyFont="1" applyFill="1" applyBorder="1" applyAlignment="1">
      <alignment horizontal="center" vertical="center" wrapText="1"/>
    </xf>
    <xf numFmtId="169" fontId="19" fillId="2" borderId="4" xfId="19" applyNumberFormat="1" applyFont="1" applyFill="1" applyBorder="1" applyAlignment="1">
      <alignment horizontal="center" vertical="center" wrapText="1"/>
    </xf>
    <xf numFmtId="169" fontId="19" fillId="2" borderId="3" xfId="19" applyNumberFormat="1" applyFont="1" applyFill="1" applyBorder="1" applyAlignment="1">
      <alignment horizontal="center" vertical="center" wrapText="1"/>
    </xf>
    <xf numFmtId="169" fontId="19" fillId="2" borderId="15" xfId="19" applyNumberFormat="1" applyFont="1" applyFill="1" applyBorder="1" applyAlignment="1">
      <alignment horizontal="center" vertical="center" wrapText="1"/>
    </xf>
    <xf numFmtId="169" fontId="19" fillId="2" borderId="17" xfId="19" applyNumberFormat="1" applyFont="1" applyFill="1" applyBorder="1" applyAlignment="1">
      <alignment horizontal="center" vertical="center" wrapText="1"/>
    </xf>
    <xf numFmtId="169" fontId="19" fillId="2" borderId="19" xfId="19" applyNumberFormat="1" applyFont="1" applyFill="1" applyBorder="1" applyAlignment="1">
      <alignment horizontal="center" vertical="center" wrapText="1"/>
    </xf>
    <xf numFmtId="0" fontId="16" fillId="0" borderId="0" xfId="19" applyFont="1" applyAlignment="1">
      <alignment horizontal="center"/>
    </xf>
    <xf numFmtId="0" fontId="17" fillId="0" borderId="0" xfId="19" applyFont="1" applyAlignment="1">
      <alignment horizontal="center"/>
    </xf>
    <xf numFmtId="0" fontId="18" fillId="0" borderId="0" xfId="19" applyFont="1" applyAlignment="1">
      <alignment horizontal="center"/>
    </xf>
    <xf numFmtId="169" fontId="19" fillId="0" borderId="1" xfId="23" applyNumberFormat="1" applyFont="1" applyBorder="1" applyAlignment="1">
      <alignment horizontal="center" vertical="center" wrapText="1"/>
    </xf>
    <xf numFmtId="169" fontId="19" fillId="0" borderId="2" xfId="23" applyNumberFormat="1" applyFont="1" applyBorder="1" applyAlignment="1">
      <alignment horizontal="center" vertical="center" wrapText="1"/>
    </xf>
    <xf numFmtId="169" fontId="19" fillId="0" borderId="7" xfId="23" applyNumberFormat="1" applyFont="1" applyBorder="1" applyAlignment="1">
      <alignment horizontal="center" vertical="center" wrapText="1"/>
    </xf>
    <xf numFmtId="169" fontId="19" fillId="0" borderId="5" xfId="23" applyNumberFormat="1" applyFont="1" applyBorder="1" applyAlignment="1">
      <alignment horizontal="center" vertical="center" wrapText="1"/>
    </xf>
    <xf numFmtId="169" fontId="19" fillId="0" borderId="3" xfId="23" applyNumberFormat="1" applyFont="1" applyBorder="1" applyAlignment="1">
      <alignment horizontal="center" vertical="center" wrapText="1"/>
    </xf>
    <xf numFmtId="0" fontId="11" fillId="2" borderId="10" xfId="19" applyFont="1" applyFill="1" applyBorder="1" applyAlignment="1">
      <alignment horizontal="center" vertical="center" wrapText="1"/>
    </xf>
    <xf numFmtId="0" fontId="11" fillId="2" borderId="11" xfId="19" applyFont="1" applyFill="1" applyBorder="1" applyAlignment="1">
      <alignment horizontal="center" vertical="center" wrapText="1"/>
    </xf>
    <xf numFmtId="0" fontId="11" fillId="2" borderId="2" xfId="19" applyFont="1" applyFill="1" applyBorder="1" applyAlignment="1">
      <alignment horizontal="center" vertical="center" wrapText="1"/>
    </xf>
    <xf numFmtId="0" fontId="11" fillId="2" borderId="5" xfId="19" applyFont="1" applyFill="1" applyBorder="1" applyAlignment="1">
      <alignment horizontal="center" vertical="center" wrapText="1"/>
    </xf>
    <xf numFmtId="17" fontId="27" fillId="2" borderId="3" xfId="19" applyNumberFormat="1" applyFont="1" applyFill="1" applyBorder="1" applyAlignment="1">
      <alignment horizontal="center" vertical="center" wrapText="1"/>
    </xf>
    <xf numFmtId="0" fontId="27" fillId="2" borderId="4" xfId="19" applyFont="1" applyFill="1" applyBorder="1" applyAlignment="1">
      <alignment horizontal="center" vertical="center" wrapText="1"/>
    </xf>
    <xf numFmtId="17" fontId="27" fillId="2" borderId="3" xfId="19" applyNumberFormat="1" applyFont="1" applyFill="1" applyBorder="1" applyAlignment="1">
      <alignment horizontal="center" vertical="center"/>
    </xf>
    <xf numFmtId="0" fontId="27" fillId="2" borderId="4" xfId="19" applyFont="1" applyFill="1" applyBorder="1" applyAlignment="1">
      <alignment horizontal="center" vertical="center"/>
    </xf>
    <xf numFmtId="0" fontId="11" fillId="2" borderId="3" xfId="19" applyFont="1" applyFill="1" applyBorder="1" applyAlignment="1">
      <alignment horizontal="center" vertical="center" wrapText="1"/>
    </xf>
    <xf numFmtId="0" fontId="11" fillId="2" borderId="6" xfId="19" applyFont="1" applyFill="1" applyBorder="1" applyAlignment="1">
      <alignment horizontal="center" vertical="center" wrapText="1"/>
    </xf>
    <xf numFmtId="0" fontId="14" fillId="2" borderId="3" xfId="19" applyFont="1" applyFill="1" applyBorder="1" applyAlignment="1">
      <alignment horizontal="center" vertical="center"/>
    </xf>
    <xf numFmtId="0" fontId="14" fillId="2" borderId="6" xfId="19" applyFont="1" applyFill="1" applyBorder="1" applyAlignment="1">
      <alignment horizontal="center" vertical="center"/>
    </xf>
    <xf numFmtId="0" fontId="14" fillId="2" borderId="4" xfId="19" applyFont="1" applyFill="1" applyBorder="1" applyAlignment="1">
      <alignment horizontal="center" vertical="center"/>
    </xf>
    <xf numFmtId="0" fontId="11" fillId="2" borderId="7" xfId="19" applyFont="1" applyFill="1" applyBorder="1" applyAlignment="1">
      <alignment horizontal="center" vertical="center" wrapText="1"/>
    </xf>
    <xf numFmtId="0" fontId="11" fillId="2" borderId="12" xfId="19" applyFont="1" applyFill="1" applyBorder="1" applyAlignment="1">
      <alignment horizontal="center" vertical="center" wrapText="1"/>
    </xf>
    <xf numFmtId="0" fontId="11" fillId="2" borderId="13" xfId="19" applyFont="1" applyFill="1" applyBorder="1" applyAlignment="1">
      <alignment horizontal="center" vertical="center" wrapText="1"/>
    </xf>
    <xf numFmtId="0" fontId="11" fillId="2" borderId="4" xfId="19" applyFont="1" applyFill="1" applyBorder="1" applyAlignment="1">
      <alignment horizontal="center" vertical="center" wrapText="1"/>
    </xf>
    <xf numFmtId="0" fontId="6" fillId="0" borderId="3" xfId="17" applyBorder="1" applyAlignment="1" applyProtection="1">
      <alignment horizontal="center"/>
      <protection locked="0"/>
    </xf>
    <xf numFmtId="0" fontId="6" fillId="0" borderId="4" xfId="17" applyBorder="1" applyAlignment="1" applyProtection="1">
      <alignment horizontal="center"/>
      <protection locked="0"/>
    </xf>
    <xf numFmtId="0" fontId="11" fillId="0" borderId="28" xfId="17" applyFont="1" applyBorder="1" applyAlignment="1">
      <alignment horizontal="center"/>
    </xf>
    <xf numFmtId="0" fontId="11" fillId="2" borderId="10" xfId="17" applyFont="1" applyFill="1" applyBorder="1" applyAlignment="1">
      <alignment horizontal="center" vertical="center" wrapText="1"/>
    </xf>
    <xf numFmtId="0" fontId="11" fillId="2" borderId="11" xfId="17" applyFont="1" applyFill="1" applyBorder="1" applyAlignment="1">
      <alignment horizontal="center" vertical="center" wrapText="1"/>
    </xf>
    <xf numFmtId="0" fontId="14" fillId="2" borderId="1" xfId="17" applyFont="1" applyFill="1" applyBorder="1" applyAlignment="1">
      <alignment horizontal="center" vertical="center" wrapText="1"/>
    </xf>
    <xf numFmtId="0" fontId="11" fillId="2" borderId="3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/>
    </xf>
    <xf numFmtId="0" fontId="11" fillId="2" borderId="1" xfId="4" applyFont="1" applyFill="1" applyBorder="1" applyAlignment="1">
      <alignment horizontal="center" vertical="center"/>
    </xf>
    <xf numFmtId="0" fontId="11" fillId="2" borderId="5" xfId="4" applyFont="1" applyFill="1" applyBorder="1" applyAlignment="1">
      <alignment horizontal="center" vertical="center" wrapText="1"/>
    </xf>
    <xf numFmtId="0" fontId="11" fillId="2" borderId="1" xfId="4" applyFont="1" applyFill="1" applyBorder="1" applyAlignment="1">
      <alignment horizontal="center" vertical="center" wrapText="1"/>
    </xf>
    <xf numFmtId="0" fontId="11" fillId="2" borderId="10" xfId="4" applyFont="1" applyFill="1" applyBorder="1" applyAlignment="1">
      <alignment horizontal="center" vertical="center" wrapText="1"/>
    </xf>
    <xf numFmtId="0" fontId="11" fillId="2" borderId="11" xfId="4" applyFont="1" applyFill="1" applyBorder="1" applyAlignment="1">
      <alignment horizontal="center" vertical="center" wrapText="1"/>
    </xf>
    <xf numFmtId="0" fontId="11" fillId="2" borderId="2" xfId="30" applyFont="1" applyFill="1" applyBorder="1" applyAlignment="1">
      <alignment horizontal="center" vertical="center"/>
    </xf>
    <xf numFmtId="0" fontId="11" fillId="2" borderId="5" xfId="30" applyFont="1" applyFill="1" applyBorder="1" applyAlignment="1">
      <alignment horizontal="center" vertical="center"/>
    </xf>
    <xf numFmtId="0" fontId="11" fillId="2" borderId="1" xfId="30" applyFont="1" applyFill="1" applyBorder="1" applyAlignment="1">
      <alignment horizontal="center" vertical="center" wrapText="1"/>
    </xf>
    <xf numFmtId="0" fontId="11" fillId="2" borderId="2" xfId="30" applyFont="1" applyFill="1" applyBorder="1" applyAlignment="1">
      <alignment horizontal="center" vertical="center" wrapText="1"/>
    </xf>
    <xf numFmtId="0" fontId="11" fillId="2" borderId="5" xfId="30" applyFont="1" applyFill="1" applyBorder="1" applyAlignment="1">
      <alignment horizontal="center" vertical="center" wrapText="1"/>
    </xf>
    <xf numFmtId="0" fontId="11" fillId="2" borderId="1" xfId="30" applyFont="1" applyFill="1" applyBorder="1" applyAlignment="1">
      <alignment horizontal="center" vertical="center"/>
    </xf>
    <xf numFmtId="0" fontId="15" fillId="2" borderId="2" xfId="30" applyFont="1" applyFill="1" applyBorder="1" applyAlignment="1">
      <alignment horizontal="center" vertical="center" wrapText="1"/>
    </xf>
    <xf numFmtId="0" fontId="15" fillId="2" borderId="5" xfId="30" applyFont="1" applyFill="1" applyBorder="1" applyAlignment="1">
      <alignment horizontal="center" vertical="center" wrapText="1"/>
    </xf>
    <xf numFmtId="0" fontId="11" fillId="2" borderId="3" xfId="30" applyFont="1" applyFill="1" applyBorder="1" applyAlignment="1">
      <alignment horizontal="center"/>
    </xf>
    <xf numFmtId="0" fontId="11" fillId="2" borderId="6" xfId="30" applyFont="1" applyFill="1" applyBorder="1" applyAlignment="1">
      <alignment horizontal="center"/>
    </xf>
    <xf numFmtId="0" fontId="11" fillId="2" borderId="4" xfId="30" applyFont="1" applyFill="1" applyBorder="1" applyAlignment="1">
      <alignment horizontal="center"/>
    </xf>
    <xf numFmtId="0" fontId="1" fillId="0" borderId="1" xfId="4" applyFont="1" applyBorder="1"/>
    <xf numFmtId="0" fontId="1" fillId="0" borderId="0" xfId="24" applyFont="1" applyProtection="1">
      <protection locked="0"/>
    </xf>
  </cellXfs>
  <cellStyles count="35">
    <cellStyle name="Comma 2" xfId="1" xr:uid="{00000000-0005-0000-0000-000000000000}"/>
    <cellStyle name="Comma 2 2" xfId="7" xr:uid="{00000000-0005-0000-0000-000001000000}"/>
    <cellStyle name="Comma 2 3" xfId="12" xr:uid="{00000000-0005-0000-0000-000002000000}"/>
    <cellStyle name="Comma 2 4" xfId="22" xr:uid="{0BAC82F8-957F-4C91-B0FA-C8CE903C1F2C}"/>
    <cellStyle name="Comma 3" xfId="5" xr:uid="{00000000-0005-0000-0000-000003000000}"/>
    <cellStyle name="Comma 3 2" xfId="10" xr:uid="{00000000-0005-0000-0000-000004000000}"/>
    <cellStyle name="Comma 3 2 2" xfId="25" xr:uid="{09AC2E15-9656-4F4F-9A5D-9B5E7CF87CA0}"/>
    <cellStyle name="Comma 4" xfId="20" xr:uid="{3710BC81-E5A1-46FE-856B-845DC52D2B8B}"/>
    <cellStyle name="Currency 2" xfId="2" xr:uid="{00000000-0005-0000-0000-000005000000}"/>
    <cellStyle name="Currency 3" xfId="8" xr:uid="{00000000-0005-0000-0000-000006000000}"/>
    <cellStyle name="Currency 4" xfId="11" xr:uid="{00000000-0005-0000-0000-000007000000}"/>
    <cellStyle name="Currency 5" xfId="21" xr:uid="{C501DEB6-B738-4A79-AAB3-0F54104AD3A2}"/>
    <cellStyle name="Normal" xfId="0" builtinId="0"/>
    <cellStyle name="Normal 2" xfId="4" xr:uid="{00000000-0005-0000-0000-000009000000}"/>
    <cellStyle name="Normal 2 2" xfId="3" xr:uid="{00000000-0005-0000-0000-00000A000000}"/>
    <cellStyle name="Normal 2 2 2" xfId="13" xr:uid="{00000000-0005-0000-0000-00000B000000}"/>
    <cellStyle name="Normal 2 2 2 2" xfId="24" xr:uid="{1293F814-06DF-4978-B5BE-ACFA45C945D9}"/>
    <cellStyle name="Normal 2 2 2 3" xfId="30" xr:uid="{3C308A8B-B78A-411F-95A4-3EC174569759}"/>
    <cellStyle name="Normal 2 2 2 4" xfId="34" xr:uid="{8C49A688-7E26-4871-9362-6C6C9E7AAA6A}"/>
    <cellStyle name="Normal 2 2 3" xfId="16" xr:uid="{00000000-0005-0000-0000-00000C000000}"/>
    <cellStyle name="Normal 2 2 3 2" xfId="29" xr:uid="{6A46828B-BDD7-4995-AA0A-22F4599FCFC1}"/>
    <cellStyle name="Normal 2 2 4" xfId="33" xr:uid="{359CC5A9-F1A6-4ABE-880E-B540D2E5EC6D}"/>
    <cellStyle name="Normal 3" xfId="6" xr:uid="{00000000-0005-0000-0000-00000D000000}"/>
    <cellStyle name="Normal 3 2" xfId="14" xr:uid="{00000000-0005-0000-0000-00000E000000}"/>
    <cellStyle name="Normal 3 2 2" xfId="31" xr:uid="{898E55E4-90D8-4197-8D86-760CE850D4C7}"/>
    <cellStyle name="Normal 4" xfId="9" xr:uid="{00000000-0005-0000-0000-00000F000000}"/>
    <cellStyle name="Normal 4 2" xfId="23" xr:uid="{B5A16FAC-731B-4533-A1B5-FC58C1DF61BB}"/>
    <cellStyle name="Normal 5" xfId="15" xr:uid="{00000000-0005-0000-0000-000010000000}"/>
    <cellStyle name="Normal 5 2" xfId="27" xr:uid="{784A28FD-86AD-4D58-91F3-237AA9FE12D5}"/>
    <cellStyle name="Normal 6" xfId="17" xr:uid="{F7C28D76-8719-4C80-92D1-3D5C66571AD5}"/>
    <cellStyle name="Normal 7" xfId="19" xr:uid="{6276EC49-6B5D-4A2E-A06C-6560CF457A1B}"/>
    <cellStyle name="Normal 8" xfId="28" xr:uid="{11EAA3ED-494C-4683-B36B-734032A69068}"/>
    <cellStyle name="Normal 9" xfId="32" xr:uid="{D4E93576-1656-44CF-BDAE-554FB7DD3C42}"/>
    <cellStyle name="Percent 2" xfId="18" xr:uid="{6BB4165D-082A-4157-870B-7C866332DACA}"/>
    <cellStyle name="Percent 3" xfId="26" xr:uid="{6D6ABC21-2AFB-4E32-8D7B-D3CA76DF4D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66675</xdr:rowOff>
        </xdr:from>
        <xdr:to>
          <xdr:col>2</xdr:col>
          <xdr:colOff>9525</xdr:colOff>
          <xdr:row>4</xdr:row>
          <xdr:rowOff>161925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A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3C3C3C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860\Desktop\Reporting%20Requirements\June%202020\MFMA%20Annual%20Report\Final%20tables\June\Final%20PT_NDM_Updated%20%20Consolidated%20Reporting%20Requirements_June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27036529\Desktop\MFMA%20Joint\2020\June\Unit%20inputs\LGRM\GP_%20Reporting%20Requirements_June%202020%20Colour%20Cod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663\AppData\Local\Microsoft\Windows\INetCache\Content.Outlook\ASDK19U8\KZN%20with%20no%20protection%20Reporting%20Requirements_June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R_Accountant-General\10.%20MFMA%20Implementation\MFMA%20Filing\Provincial%20Treasuries\MFMA%20Joint%20Meetings\Meetings%202020\June%202020\PTs\LP\LPT%20Consolidated%20Reporting%20Requirements%20July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Workbook guidance"/>
      <sheetName val="Audit Outcomes"/>
      <sheetName val="2019_20 Audit Files "/>
      <sheetName val="2019_20 AFS "/>
      <sheetName val="Asset Mangt "/>
      <sheetName val="UIF&amp;W"/>
      <sheetName val="Financial Misconduct Regs"/>
      <sheetName val="SCM"/>
      <sheetName val="SCM COVID 19"/>
      <sheetName val="Long term contracts"/>
      <sheetName val="Cost containment"/>
      <sheetName val="Withdrawals "/>
      <sheetName val="Overdrafts "/>
      <sheetName val="Investment Monitoring  "/>
      <sheetName val="FMCMM &amp; Financial Ratios "/>
      <sheetName val="MPACs "/>
      <sheetName val="2018_19 Oversight Reports"/>
      <sheetName val="Preparation of 2019_20 AR&amp;O"/>
      <sheetName val="Websi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Workbook guidance"/>
      <sheetName val="Audit Outcomes"/>
      <sheetName val="2018_19 Audit Files "/>
      <sheetName val="2019_20 AFS"/>
      <sheetName val="Asset Mangt "/>
      <sheetName val="UIF&amp;W"/>
      <sheetName val="Financial Misconduct Regs"/>
      <sheetName val="SCM "/>
      <sheetName val="SCM Covid 19"/>
      <sheetName val="Long term contracts"/>
      <sheetName val="Cost containment "/>
      <sheetName val="Withdrawals "/>
      <sheetName val="Overdrafts "/>
      <sheetName val="Investment Monitoring "/>
      <sheetName val="FMCMM &amp; Financial Ratios"/>
      <sheetName val="MPACs  "/>
      <sheetName val="2018_19 Oversight Reports  "/>
      <sheetName val="Preparation of 2019_20 AR&amp;OR  "/>
      <sheetName val="Webs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udit Outcomes"/>
      <sheetName val="2018_19 Audit Files "/>
      <sheetName val="2019_20 AFS"/>
      <sheetName val="Asset Mangt "/>
      <sheetName val="UIF&amp;W"/>
      <sheetName val="Financial Misconduct Regs"/>
      <sheetName val="SCM "/>
      <sheetName val="SCM Covid 19"/>
      <sheetName val="Long term contracts"/>
      <sheetName val="Cost containment "/>
      <sheetName val="Withdrawals "/>
      <sheetName val="Overdrafts "/>
      <sheetName val="Investment Monitoring "/>
      <sheetName val="FMCMM &amp; Financial Ratios"/>
      <sheetName val="MPACs  "/>
      <sheetName val="2018_19 Oversight Reports  "/>
      <sheetName val="Preparation of 2019_20 AR&amp;OR  "/>
      <sheetName val="Websi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059C-C5C2-4BF8-879F-1616DAAC96C9}">
  <dimension ref="A1:A10001"/>
  <sheetViews>
    <sheetView workbookViewId="0">
      <selection activeCell="D81" sqref="D81"/>
    </sheetView>
  </sheetViews>
  <sheetFormatPr defaultColWidth="8.85546875" defaultRowHeight="15"/>
  <cols>
    <col min="1" max="16384" width="8.85546875" style="386"/>
  </cols>
  <sheetData>
    <row r="1" spans="1:1">
      <c r="A1" s="386">
        <v>0</v>
      </c>
    </row>
    <row r="2" spans="1:1">
      <c r="A2" s="386">
        <v>1</v>
      </c>
    </row>
    <row r="3" spans="1:1">
      <c r="A3" s="386">
        <f>A2+1</f>
        <v>2</v>
      </c>
    </row>
    <row r="4" spans="1:1">
      <c r="A4" s="386">
        <f t="shared" ref="A4:A67" si="0">A3+1</f>
        <v>3</v>
      </c>
    </row>
    <row r="5" spans="1:1">
      <c r="A5" s="386">
        <f t="shared" si="0"/>
        <v>4</v>
      </c>
    </row>
    <row r="6" spans="1:1">
      <c r="A6" s="386">
        <f t="shared" si="0"/>
        <v>5</v>
      </c>
    </row>
    <row r="7" spans="1:1">
      <c r="A7" s="386">
        <f t="shared" si="0"/>
        <v>6</v>
      </c>
    </row>
    <row r="8" spans="1:1">
      <c r="A8" s="386">
        <f t="shared" si="0"/>
        <v>7</v>
      </c>
    </row>
    <row r="9" spans="1:1">
      <c r="A9" s="386">
        <f t="shared" si="0"/>
        <v>8</v>
      </c>
    </row>
    <row r="10" spans="1:1">
      <c r="A10" s="386">
        <f t="shared" si="0"/>
        <v>9</v>
      </c>
    </row>
    <row r="11" spans="1:1">
      <c r="A11" s="386">
        <f t="shared" si="0"/>
        <v>10</v>
      </c>
    </row>
    <row r="12" spans="1:1">
      <c r="A12" s="386">
        <f t="shared" si="0"/>
        <v>11</v>
      </c>
    </row>
    <row r="13" spans="1:1">
      <c r="A13" s="386">
        <f t="shared" si="0"/>
        <v>12</v>
      </c>
    </row>
    <row r="14" spans="1:1">
      <c r="A14" s="386">
        <f t="shared" si="0"/>
        <v>13</v>
      </c>
    </row>
    <row r="15" spans="1:1">
      <c r="A15" s="386">
        <f t="shared" si="0"/>
        <v>14</v>
      </c>
    </row>
    <row r="16" spans="1:1">
      <c r="A16" s="386">
        <f t="shared" si="0"/>
        <v>15</v>
      </c>
    </row>
    <row r="17" spans="1:1">
      <c r="A17" s="386">
        <f t="shared" si="0"/>
        <v>16</v>
      </c>
    </row>
    <row r="18" spans="1:1">
      <c r="A18" s="386">
        <f t="shared" si="0"/>
        <v>17</v>
      </c>
    </row>
    <row r="19" spans="1:1">
      <c r="A19" s="386">
        <f t="shared" si="0"/>
        <v>18</v>
      </c>
    </row>
    <row r="20" spans="1:1">
      <c r="A20" s="386">
        <f t="shared" si="0"/>
        <v>19</v>
      </c>
    </row>
    <row r="21" spans="1:1">
      <c r="A21" s="386">
        <f t="shared" si="0"/>
        <v>20</v>
      </c>
    </row>
    <row r="22" spans="1:1">
      <c r="A22" s="386">
        <f t="shared" si="0"/>
        <v>21</v>
      </c>
    </row>
    <row r="23" spans="1:1">
      <c r="A23" s="386">
        <f t="shared" si="0"/>
        <v>22</v>
      </c>
    </row>
    <row r="24" spans="1:1">
      <c r="A24" s="386">
        <f t="shared" si="0"/>
        <v>23</v>
      </c>
    </row>
    <row r="25" spans="1:1">
      <c r="A25" s="386">
        <f t="shared" si="0"/>
        <v>24</v>
      </c>
    </row>
    <row r="26" spans="1:1">
      <c r="A26" s="386">
        <f t="shared" si="0"/>
        <v>25</v>
      </c>
    </row>
    <row r="27" spans="1:1">
      <c r="A27" s="386">
        <f t="shared" si="0"/>
        <v>26</v>
      </c>
    </row>
    <row r="28" spans="1:1">
      <c r="A28" s="386">
        <f t="shared" si="0"/>
        <v>27</v>
      </c>
    </row>
    <row r="29" spans="1:1">
      <c r="A29" s="386">
        <f t="shared" si="0"/>
        <v>28</v>
      </c>
    </row>
    <row r="30" spans="1:1">
      <c r="A30" s="386">
        <f t="shared" si="0"/>
        <v>29</v>
      </c>
    </row>
    <row r="31" spans="1:1">
      <c r="A31" s="386">
        <f t="shared" si="0"/>
        <v>30</v>
      </c>
    </row>
    <row r="32" spans="1:1">
      <c r="A32" s="386">
        <f t="shared" si="0"/>
        <v>31</v>
      </c>
    </row>
    <row r="33" spans="1:1">
      <c r="A33" s="386">
        <f t="shared" si="0"/>
        <v>32</v>
      </c>
    </row>
    <row r="34" spans="1:1">
      <c r="A34" s="386">
        <f t="shared" si="0"/>
        <v>33</v>
      </c>
    </row>
    <row r="35" spans="1:1">
      <c r="A35" s="386">
        <f t="shared" si="0"/>
        <v>34</v>
      </c>
    </row>
    <row r="36" spans="1:1">
      <c r="A36" s="386">
        <f t="shared" si="0"/>
        <v>35</v>
      </c>
    </row>
    <row r="37" spans="1:1">
      <c r="A37" s="386">
        <f t="shared" si="0"/>
        <v>36</v>
      </c>
    </row>
    <row r="38" spans="1:1">
      <c r="A38" s="386">
        <f t="shared" si="0"/>
        <v>37</v>
      </c>
    </row>
    <row r="39" spans="1:1">
      <c r="A39" s="386">
        <f t="shared" si="0"/>
        <v>38</v>
      </c>
    </row>
    <row r="40" spans="1:1">
      <c r="A40" s="386">
        <f t="shared" si="0"/>
        <v>39</v>
      </c>
    </row>
    <row r="41" spans="1:1">
      <c r="A41" s="386">
        <f t="shared" si="0"/>
        <v>40</v>
      </c>
    </row>
    <row r="42" spans="1:1">
      <c r="A42" s="386">
        <f t="shared" si="0"/>
        <v>41</v>
      </c>
    </row>
    <row r="43" spans="1:1">
      <c r="A43" s="386">
        <f t="shared" si="0"/>
        <v>42</v>
      </c>
    </row>
    <row r="44" spans="1:1">
      <c r="A44" s="386">
        <f t="shared" si="0"/>
        <v>43</v>
      </c>
    </row>
    <row r="45" spans="1:1">
      <c r="A45" s="386">
        <f t="shared" si="0"/>
        <v>44</v>
      </c>
    </row>
    <row r="46" spans="1:1">
      <c r="A46" s="386">
        <f t="shared" si="0"/>
        <v>45</v>
      </c>
    </row>
    <row r="47" spans="1:1">
      <c r="A47" s="386">
        <f t="shared" si="0"/>
        <v>46</v>
      </c>
    </row>
    <row r="48" spans="1:1">
      <c r="A48" s="386">
        <f t="shared" si="0"/>
        <v>47</v>
      </c>
    </row>
    <row r="49" spans="1:1">
      <c r="A49" s="386">
        <f t="shared" si="0"/>
        <v>48</v>
      </c>
    </row>
    <row r="50" spans="1:1">
      <c r="A50" s="386">
        <f t="shared" si="0"/>
        <v>49</v>
      </c>
    </row>
    <row r="51" spans="1:1">
      <c r="A51" s="386">
        <f t="shared" si="0"/>
        <v>50</v>
      </c>
    </row>
    <row r="52" spans="1:1">
      <c r="A52" s="386">
        <f t="shared" si="0"/>
        <v>51</v>
      </c>
    </row>
    <row r="53" spans="1:1">
      <c r="A53" s="386">
        <f t="shared" si="0"/>
        <v>52</v>
      </c>
    </row>
    <row r="54" spans="1:1">
      <c r="A54" s="386">
        <f t="shared" si="0"/>
        <v>53</v>
      </c>
    </row>
    <row r="55" spans="1:1">
      <c r="A55" s="386">
        <f t="shared" si="0"/>
        <v>54</v>
      </c>
    </row>
    <row r="56" spans="1:1">
      <c r="A56" s="386">
        <f t="shared" si="0"/>
        <v>55</v>
      </c>
    </row>
    <row r="57" spans="1:1">
      <c r="A57" s="386">
        <f t="shared" si="0"/>
        <v>56</v>
      </c>
    </row>
    <row r="58" spans="1:1">
      <c r="A58" s="386">
        <f t="shared" si="0"/>
        <v>57</v>
      </c>
    </row>
    <row r="59" spans="1:1">
      <c r="A59" s="386">
        <f t="shared" si="0"/>
        <v>58</v>
      </c>
    </row>
    <row r="60" spans="1:1">
      <c r="A60" s="386">
        <f t="shared" si="0"/>
        <v>59</v>
      </c>
    </row>
    <row r="61" spans="1:1">
      <c r="A61" s="386">
        <f t="shared" si="0"/>
        <v>60</v>
      </c>
    </row>
    <row r="62" spans="1:1">
      <c r="A62" s="386">
        <f t="shared" si="0"/>
        <v>61</v>
      </c>
    </row>
    <row r="63" spans="1:1">
      <c r="A63" s="386">
        <f t="shared" si="0"/>
        <v>62</v>
      </c>
    </row>
    <row r="64" spans="1:1">
      <c r="A64" s="386">
        <f t="shared" si="0"/>
        <v>63</v>
      </c>
    </row>
    <row r="65" spans="1:1">
      <c r="A65" s="386">
        <f t="shared" si="0"/>
        <v>64</v>
      </c>
    </row>
    <row r="66" spans="1:1">
      <c r="A66" s="386">
        <f t="shared" si="0"/>
        <v>65</v>
      </c>
    </row>
    <row r="67" spans="1:1">
      <c r="A67" s="386">
        <f t="shared" si="0"/>
        <v>66</v>
      </c>
    </row>
    <row r="68" spans="1:1">
      <c r="A68" s="386">
        <f t="shared" ref="A68:A131" si="1">A67+1</f>
        <v>67</v>
      </c>
    </row>
    <row r="69" spans="1:1">
      <c r="A69" s="386">
        <f t="shared" si="1"/>
        <v>68</v>
      </c>
    </row>
    <row r="70" spans="1:1">
      <c r="A70" s="386">
        <f t="shared" si="1"/>
        <v>69</v>
      </c>
    </row>
    <row r="71" spans="1:1">
      <c r="A71" s="386">
        <f t="shared" si="1"/>
        <v>70</v>
      </c>
    </row>
    <row r="72" spans="1:1">
      <c r="A72" s="386">
        <f t="shared" si="1"/>
        <v>71</v>
      </c>
    </row>
    <row r="73" spans="1:1">
      <c r="A73" s="386">
        <f t="shared" si="1"/>
        <v>72</v>
      </c>
    </row>
    <row r="74" spans="1:1">
      <c r="A74" s="386">
        <f t="shared" si="1"/>
        <v>73</v>
      </c>
    </row>
    <row r="75" spans="1:1">
      <c r="A75" s="386">
        <f t="shared" si="1"/>
        <v>74</v>
      </c>
    </row>
    <row r="76" spans="1:1">
      <c r="A76" s="386">
        <f t="shared" si="1"/>
        <v>75</v>
      </c>
    </row>
    <row r="77" spans="1:1">
      <c r="A77" s="386">
        <f t="shared" si="1"/>
        <v>76</v>
      </c>
    </row>
    <row r="78" spans="1:1">
      <c r="A78" s="386">
        <f t="shared" si="1"/>
        <v>77</v>
      </c>
    </row>
    <row r="79" spans="1:1">
      <c r="A79" s="386">
        <f t="shared" si="1"/>
        <v>78</v>
      </c>
    </row>
    <row r="80" spans="1:1">
      <c r="A80" s="386">
        <f t="shared" si="1"/>
        <v>79</v>
      </c>
    </row>
    <row r="81" spans="1:1">
      <c r="A81" s="386">
        <f t="shared" si="1"/>
        <v>80</v>
      </c>
    </row>
    <row r="82" spans="1:1">
      <c r="A82" s="386">
        <f t="shared" si="1"/>
        <v>81</v>
      </c>
    </row>
    <row r="83" spans="1:1">
      <c r="A83" s="386">
        <f t="shared" si="1"/>
        <v>82</v>
      </c>
    </row>
    <row r="84" spans="1:1">
      <c r="A84" s="386">
        <f t="shared" si="1"/>
        <v>83</v>
      </c>
    </row>
    <row r="85" spans="1:1">
      <c r="A85" s="386">
        <f t="shared" si="1"/>
        <v>84</v>
      </c>
    </row>
    <row r="86" spans="1:1">
      <c r="A86" s="386">
        <f t="shared" si="1"/>
        <v>85</v>
      </c>
    </row>
    <row r="87" spans="1:1">
      <c r="A87" s="386">
        <f t="shared" si="1"/>
        <v>86</v>
      </c>
    </row>
    <row r="88" spans="1:1">
      <c r="A88" s="386">
        <f t="shared" si="1"/>
        <v>87</v>
      </c>
    </row>
    <row r="89" spans="1:1">
      <c r="A89" s="386">
        <f t="shared" si="1"/>
        <v>88</v>
      </c>
    </row>
    <row r="90" spans="1:1">
      <c r="A90" s="386">
        <f t="shared" si="1"/>
        <v>89</v>
      </c>
    </row>
    <row r="91" spans="1:1">
      <c r="A91" s="386">
        <f t="shared" si="1"/>
        <v>90</v>
      </c>
    </row>
    <row r="92" spans="1:1">
      <c r="A92" s="386">
        <f t="shared" si="1"/>
        <v>91</v>
      </c>
    </row>
    <row r="93" spans="1:1">
      <c r="A93" s="386">
        <f t="shared" si="1"/>
        <v>92</v>
      </c>
    </row>
    <row r="94" spans="1:1">
      <c r="A94" s="386">
        <f t="shared" si="1"/>
        <v>93</v>
      </c>
    </row>
    <row r="95" spans="1:1">
      <c r="A95" s="386">
        <f t="shared" si="1"/>
        <v>94</v>
      </c>
    </row>
    <row r="96" spans="1:1">
      <c r="A96" s="386">
        <f t="shared" si="1"/>
        <v>95</v>
      </c>
    </row>
    <row r="97" spans="1:1">
      <c r="A97" s="386">
        <f t="shared" si="1"/>
        <v>96</v>
      </c>
    </row>
    <row r="98" spans="1:1">
      <c r="A98" s="386">
        <f t="shared" si="1"/>
        <v>97</v>
      </c>
    </row>
    <row r="99" spans="1:1">
      <c r="A99" s="386">
        <f t="shared" si="1"/>
        <v>98</v>
      </c>
    </row>
    <row r="100" spans="1:1">
      <c r="A100" s="386">
        <f t="shared" si="1"/>
        <v>99</v>
      </c>
    </row>
    <row r="101" spans="1:1">
      <c r="A101" s="386">
        <f t="shared" si="1"/>
        <v>100</v>
      </c>
    </row>
    <row r="102" spans="1:1">
      <c r="A102" s="386">
        <f t="shared" si="1"/>
        <v>101</v>
      </c>
    </row>
    <row r="103" spans="1:1">
      <c r="A103" s="386">
        <f t="shared" si="1"/>
        <v>102</v>
      </c>
    </row>
    <row r="104" spans="1:1">
      <c r="A104" s="386">
        <f t="shared" si="1"/>
        <v>103</v>
      </c>
    </row>
    <row r="105" spans="1:1">
      <c r="A105" s="386">
        <f t="shared" si="1"/>
        <v>104</v>
      </c>
    </row>
    <row r="106" spans="1:1">
      <c r="A106" s="386">
        <f t="shared" si="1"/>
        <v>105</v>
      </c>
    </row>
    <row r="107" spans="1:1">
      <c r="A107" s="386">
        <f t="shared" si="1"/>
        <v>106</v>
      </c>
    </row>
    <row r="108" spans="1:1">
      <c r="A108" s="386">
        <f t="shared" si="1"/>
        <v>107</v>
      </c>
    </row>
    <row r="109" spans="1:1">
      <c r="A109" s="386">
        <f t="shared" si="1"/>
        <v>108</v>
      </c>
    </row>
    <row r="110" spans="1:1">
      <c r="A110" s="386">
        <f t="shared" si="1"/>
        <v>109</v>
      </c>
    </row>
    <row r="111" spans="1:1">
      <c r="A111" s="386">
        <f t="shared" si="1"/>
        <v>110</v>
      </c>
    </row>
    <row r="112" spans="1:1">
      <c r="A112" s="386">
        <f t="shared" si="1"/>
        <v>111</v>
      </c>
    </row>
    <row r="113" spans="1:1">
      <c r="A113" s="386">
        <f t="shared" si="1"/>
        <v>112</v>
      </c>
    </row>
    <row r="114" spans="1:1">
      <c r="A114" s="386">
        <f t="shared" si="1"/>
        <v>113</v>
      </c>
    </row>
    <row r="115" spans="1:1">
      <c r="A115" s="386">
        <f t="shared" si="1"/>
        <v>114</v>
      </c>
    </row>
    <row r="116" spans="1:1">
      <c r="A116" s="386">
        <f t="shared" si="1"/>
        <v>115</v>
      </c>
    </row>
    <row r="117" spans="1:1">
      <c r="A117" s="386">
        <f t="shared" si="1"/>
        <v>116</v>
      </c>
    </row>
    <row r="118" spans="1:1">
      <c r="A118" s="386">
        <f t="shared" si="1"/>
        <v>117</v>
      </c>
    </row>
    <row r="119" spans="1:1">
      <c r="A119" s="386">
        <f t="shared" si="1"/>
        <v>118</v>
      </c>
    </row>
    <row r="120" spans="1:1">
      <c r="A120" s="386">
        <f t="shared" si="1"/>
        <v>119</v>
      </c>
    </row>
    <row r="121" spans="1:1">
      <c r="A121" s="386">
        <f t="shared" si="1"/>
        <v>120</v>
      </c>
    </row>
    <row r="122" spans="1:1">
      <c r="A122" s="386">
        <f t="shared" si="1"/>
        <v>121</v>
      </c>
    </row>
    <row r="123" spans="1:1">
      <c r="A123" s="386">
        <f t="shared" si="1"/>
        <v>122</v>
      </c>
    </row>
    <row r="124" spans="1:1">
      <c r="A124" s="386">
        <f t="shared" si="1"/>
        <v>123</v>
      </c>
    </row>
    <row r="125" spans="1:1">
      <c r="A125" s="386">
        <f t="shared" si="1"/>
        <v>124</v>
      </c>
    </row>
    <row r="126" spans="1:1">
      <c r="A126" s="386">
        <f t="shared" si="1"/>
        <v>125</v>
      </c>
    </row>
    <row r="127" spans="1:1">
      <c r="A127" s="386">
        <f t="shared" si="1"/>
        <v>126</v>
      </c>
    </row>
    <row r="128" spans="1:1">
      <c r="A128" s="386">
        <f t="shared" si="1"/>
        <v>127</v>
      </c>
    </row>
    <row r="129" spans="1:1">
      <c r="A129" s="386">
        <f t="shared" si="1"/>
        <v>128</v>
      </c>
    </row>
    <row r="130" spans="1:1">
      <c r="A130" s="386">
        <f t="shared" si="1"/>
        <v>129</v>
      </c>
    </row>
    <row r="131" spans="1:1">
      <c r="A131" s="386">
        <f t="shared" si="1"/>
        <v>130</v>
      </c>
    </row>
    <row r="132" spans="1:1">
      <c r="A132" s="386">
        <f t="shared" ref="A132:A195" si="2">A131+1</f>
        <v>131</v>
      </c>
    </row>
    <row r="133" spans="1:1">
      <c r="A133" s="386">
        <f t="shared" si="2"/>
        <v>132</v>
      </c>
    </row>
    <row r="134" spans="1:1">
      <c r="A134" s="386">
        <f t="shared" si="2"/>
        <v>133</v>
      </c>
    </row>
    <row r="135" spans="1:1">
      <c r="A135" s="386">
        <f t="shared" si="2"/>
        <v>134</v>
      </c>
    </row>
    <row r="136" spans="1:1">
      <c r="A136" s="386">
        <f t="shared" si="2"/>
        <v>135</v>
      </c>
    </row>
    <row r="137" spans="1:1">
      <c r="A137" s="386">
        <f t="shared" si="2"/>
        <v>136</v>
      </c>
    </row>
    <row r="138" spans="1:1">
      <c r="A138" s="386">
        <f t="shared" si="2"/>
        <v>137</v>
      </c>
    </row>
    <row r="139" spans="1:1">
      <c r="A139" s="386">
        <f t="shared" si="2"/>
        <v>138</v>
      </c>
    </row>
    <row r="140" spans="1:1">
      <c r="A140" s="386">
        <f t="shared" si="2"/>
        <v>139</v>
      </c>
    </row>
    <row r="141" spans="1:1">
      <c r="A141" s="386">
        <f t="shared" si="2"/>
        <v>140</v>
      </c>
    </row>
    <row r="142" spans="1:1">
      <c r="A142" s="386">
        <f t="shared" si="2"/>
        <v>141</v>
      </c>
    </row>
    <row r="143" spans="1:1">
      <c r="A143" s="386">
        <f t="shared" si="2"/>
        <v>142</v>
      </c>
    </row>
    <row r="144" spans="1:1">
      <c r="A144" s="386">
        <f t="shared" si="2"/>
        <v>143</v>
      </c>
    </row>
    <row r="145" spans="1:1">
      <c r="A145" s="386">
        <f t="shared" si="2"/>
        <v>144</v>
      </c>
    </row>
    <row r="146" spans="1:1">
      <c r="A146" s="386">
        <f t="shared" si="2"/>
        <v>145</v>
      </c>
    </row>
    <row r="147" spans="1:1">
      <c r="A147" s="386">
        <f t="shared" si="2"/>
        <v>146</v>
      </c>
    </row>
    <row r="148" spans="1:1">
      <c r="A148" s="386">
        <f t="shared" si="2"/>
        <v>147</v>
      </c>
    </row>
    <row r="149" spans="1:1">
      <c r="A149" s="386">
        <f t="shared" si="2"/>
        <v>148</v>
      </c>
    </row>
    <row r="150" spans="1:1">
      <c r="A150" s="386">
        <f t="shared" si="2"/>
        <v>149</v>
      </c>
    </row>
    <row r="151" spans="1:1">
      <c r="A151" s="386">
        <f t="shared" si="2"/>
        <v>150</v>
      </c>
    </row>
    <row r="152" spans="1:1">
      <c r="A152" s="386">
        <f t="shared" si="2"/>
        <v>151</v>
      </c>
    </row>
    <row r="153" spans="1:1">
      <c r="A153" s="386">
        <f t="shared" si="2"/>
        <v>152</v>
      </c>
    </row>
    <row r="154" spans="1:1">
      <c r="A154" s="386">
        <f t="shared" si="2"/>
        <v>153</v>
      </c>
    </row>
    <row r="155" spans="1:1">
      <c r="A155" s="386">
        <f t="shared" si="2"/>
        <v>154</v>
      </c>
    </row>
    <row r="156" spans="1:1">
      <c r="A156" s="386">
        <f t="shared" si="2"/>
        <v>155</v>
      </c>
    </row>
    <row r="157" spans="1:1">
      <c r="A157" s="386">
        <f t="shared" si="2"/>
        <v>156</v>
      </c>
    </row>
    <row r="158" spans="1:1">
      <c r="A158" s="386">
        <f t="shared" si="2"/>
        <v>157</v>
      </c>
    </row>
    <row r="159" spans="1:1">
      <c r="A159" s="386">
        <f t="shared" si="2"/>
        <v>158</v>
      </c>
    </row>
    <row r="160" spans="1:1">
      <c r="A160" s="386">
        <f t="shared" si="2"/>
        <v>159</v>
      </c>
    </row>
    <row r="161" spans="1:1">
      <c r="A161" s="386">
        <f t="shared" si="2"/>
        <v>160</v>
      </c>
    </row>
    <row r="162" spans="1:1">
      <c r="A162" s="386">
        <f t="shared" si="2"/>
        <v>161</v>
      </c>
    </row>
    <row r="163" spans="1:1">
      <c r="A163" s="386">
        <f t="shared" si="2"/>
        <v>162</v>
      </c>
    </row>
    <row r="164" spans="1:1">
      <c r="A164" s="386">
        <f t="shared" si="2"/>
        <v>163</v>
      </c>
    </row>
    <row r="165" spans="1:1">
      <c r="A165" s="386">
        <f t="shared" si="2"/>
        <v>164</v>
      </c>
    </row>
    <row r="166" spans="1:1">
      <c r="A166" s="386">
        <f t="shared" si="2"/>
        <v>165</v>
      </c>
    </row>
    <row r="167" spans="1:1">
      <c r="A167" s="386">
        <f t="shared" si="2"/>
        <v>166</v>
      </c>
    </row>
    <row r="168" spans="1:1">
      <c r="A168" s="386">
        <f t="shared" si="2"/>
        <v>167</v>
      </c>
    </row>
    <row r="169" spans="1:1">
      <c r="A169" s="386">
        <f t="shared" si="2"/>
        <v>168</v>
      </c>
    </row>
    <row r="170" spans="1:1">
      <c r="A170" s="386">
        <f t="shared" si="2"/>
        <v>169</v>
      </c>
    </row>
    <row r="171" spans="1:1">
      <c r="A171" s="386">
        <f t="shared" si="2"/>
        <v>170</v>
      </c>
    </row>
    <row r="172" spans="1:1">
      <c r="A172" s="386">
        <f t="shared" si="2"/>
        <v>171</v>
      </c>
    </row>
    <row r="173" spans="1:1">
      <c r="A173" s="386">
        <f t="shared" si="2"/>
        <v>172</v>
      </c>
    </row>
    <row r="174" spans="1:1">
      <c r="A174" s="386">
        <f t="shared" si="2"/>
        <v>173</v>
      </c>
    </row>
    <row r="175" spans="1:1">
      <c r="A175" s="386">
        <f t="shared" si="2"/>
        <v>174</v>
      </c>
    </row>
    <row r="176" spans="1:1">
      <c r="A176" s="386">
        <f t="shared" si="2"/>
        <v>175</v>
      </c>
    </row>
    <row r="177" spans="1:1">
      <c r="A177" s="386">
        <f t="shared" si="2"/>
        <v>176</v>
      </c>
    </row>
    <row r="178" spans="1:1">
      <c r="A178" s="386">
        <f t="shared" si="2"/>
        <v>177</v>
      </c>
    </row>
    <row r="179" spans="1:1">
      <c r="A179" s="386">
        <f t="shared" si="2"/>
        <v>178</v>
      </c>
    </row>
    <row r="180" spans="1:1">
      <c r="A180" s="386">
        <f t="shared" si="2"/>
        <v>179</v>
      </c>
    </row>
    <row r="181" spans="1:1">
      <c r="A181" s="386">
        <f t="shared" si="2"/>
        <v>180</v>
      </c>
    </row>
    <row r="182" spans="1:1">
      <c r="A182" s="386">
        <f t="shared" si="2"/>
        <v>181</v>
      </c>
    </row>
    <row r="183" spans="1:1">
      <c r="A183" s="386">
        <f t="shared" si="2"/>
        <v>182</v>
      </c>
    </row>
    <row r="184" spans="1:1">
      <c r="A184" s="386">
        <f t="shared" si="2"/>
        <v>183</v>
      </c>
    </row>
    <row r="185" spans="1:1">
      <c r="A185" s="386">
        <f t="shared" si="2"/>
        <v>184</v>
      </c>
    </row>
    <row r="186" spans="1:1">
      <c r="A186" s="386">
        <f t="shared" si="2"/>
        <v>185</v>
      </c>
    </row>
    <row r="187" spans="1:1">
      <c r="A187" s="386">
        <f t="shared" si="2"/>
        <v>186</v>
      </c>
    </row>
    <row r="188" spans="1:1">
      <c r="A188" s="386">
        <f t="shared" si="2"/>
        <v>187</v>
      </c>
    </row>
    <row r="189" spans="1:1">
      <c r="A189" s="386">
        <f t="shared" si="2"/>
        <v>188</v>
      </c>
    </row>
    <row r="190" spans="1:1">
      <c r="A190" s="386">
        <f t="shared" si="2"/>
        <v>189</v>
      </c>
    </row>
    <row r="191" spans="1:1">
      <c r="A191" s="386">
        <f t="shared" si="2"/>
        <v>190</v>
      </c>
    </row>
    <row r="192" spans="1:1">
      <c r="A192" s="386">
        <f t="shared" si="2"/>
        <v>191</v>
      </c>
    </row>
    <row r="193" spans="1:1">
      <c r="A193" s="386">
        <f t="shared" si="2"/>
        <v>192</v>
      </c>
    </row>
    <row r="194" spans="1:1">
      <c r="A194" s="386">
        <f t="shared" si="2"/>
        <v>193</v>
      </c>
    </row>
    <row r="195" spans="1:1">
      <c r="A195" s="386">
        <f t="shared" si="2"/>
        <v>194</v>
      </c>
    </row>
    <row r="196" spans="1:1">
      <c r="A196" s="386">
        <f t="shared" ref="A196:A259" si="3">A195+1</f>
        <v>195</v>
      </c>
    </row>
    <row r="197" spans="1:1">
      <c r="A197" s="386">
        <f t="shared" si="3"/>
        <v>196</v>
      </c>
    </row>
    <row r="198" spans="1:1">
      <c r="A198" s="386">
        <f t="shared" si="3"/>
        <v>197</v>
      </c>
    </row>
    <row r="199" spans="1:1">
      <c r="A199" s="386">
        <f t="shared" si="3"/>
        <v>198</v>
      </c>
    </row>
    <row r="200" spans="1:1">
      <c r="A200" s="386">
        <f t="shared" si="3"/>
        <v>199</v>
      </c>
    </row>
    <row r="201" spans="1:1">
      <c r="A201" s="386">
        <f t="shared" si="3"/>
        <v>200</v>
      </c>
    </row>
    <row r="202" spans="1:1">
      <c r="A202" s="386">
        <f t="shared" si="3"/>
        <v>201</v>
      </c>
    </row>
    <row r="203" spans="1:1">
      <c r="A203" s="386">
        <f t="shared" si="3"/>
        <v>202</v>
      </c>
    </row>
    <row r="204" spans="1:1">
      <c r="A204" s="386">
        <f t="shared" si="3"/>
        <v>203</v>
      </c>
    </row>
    <row r="205" spans="1:1">
      <c r="A205" s="386">
        <f t="shared" si="3"/>
        <v>204</v>
      </c>
    </row>
    <row r="206" spans="1:1">
      <c r="A206" s="386">
        <f t="shared" si="3"/>
        <v>205</v>
      </c>
    </row>
    <row r="207" spans="1:1">
      <c r="A207" s="386">
        <f t="shared" si="3"/>
        <v>206</v>
      </c>
    </row>
    <row r="208" spans="1:1">
      <c r="A208" s="386">
        <f t="shared" si="3"/>
        <v>207</v>
      </c>
    </row>
    <row r="209" spans="1:1">
      <c r="A209" s="386">
        <f t="shared" si="3"/>
        <v>208</v>
      </c>
    </row>
    <row r="210" spans="1:1">
      <c r="A210" s="386">
        <f t="shared" si="3"/>
        <v>209</v>
      </c>
    </row>
    <row r="211" spans="1:1">
      <c r="A211" s="386">
        <f t="shared" si="3"/>
        <v>210</v>
      </c>
    </row>
    <row r="212" spans="1:1">
      <c r="A212" s="386">
        <f t="shared" si="3"/>
        <v>211</v>
      </c>
    </row>
    <row r="213" spans="1:1">
      <c r="A213" s="386">
        <f t="shared" si="3"/>
        <v>212</v>
      </c>
    </row>
    <row r="214" spans="1:1">
      <c r="A214" s="386">
        <f t="shared" si="3"/>
        <v>213</v>
      </c>
    </row>
    <row r="215" spans="1:1">
      <c r="A215" s="386">
        <f t="shared" si="3"/>
        <v>214</v>
      </c>
    </row>
    <row r="216" spans="1:1">
      <c r="A216" s="386">
        <f t="shared" si="3"/>
        <v>215</v>
      </c>
    </row>
    <row r="217" spans="1:1">
      <c r="A217" s="386">
        <f t="shared" si="3"/>
        <v>216</v>
      </c>
    </row>
    <row r="218" spans="1:1">
      <c r="A218" s="386">
        <f t="shared" si="3"/>
        <v>217</v>
      </c>
    </row>
    <row r="219" spans="1:1">
      <c r="A219" s="386">
        <f t="shared" si="3"/>
        <v>218</v>
      </c>
    </row>
    <row r="220" spans="1:1">
      <c r="A220" s="386">
        <f t="shared" si="3"/>
        <v>219</v>
      </c>
    </row>
    <row r="221" spans="1:1">
      <c r="A221" s="386">
        <f t="shared" si="3"/>
        <v>220</v>
      </c>
    </row>
    <row r="222" spans="1:1">
      <c r="A222" s="386">
        <f t="shared" si="3"/>
        <v>221</v>
      </c>
    </row>
    <row r="223" spans="1:1">
      <c r="A223" s="386">
        <f t="shared" si="3"/>
        <v>222</v>
      </c>
    </row>
    <row r="224" spans="1:1">
      <c r="A224" s="386">
        <f t="shared" si="3"/>
        <v>223</v>
      </c>
    </row>
    <row r="225" spans="1:1">
      <c r="A225" s="386">
        <f t="shared" si="3"/>
        <v>224</v>
      </c>
    </row>
    <row r="226" spans="1:1">
      <c r="A226" s="386">
        <f t="shared" si="3"/>
        <v>225</v>
      </c>
    </row>
    <row r="227" spans="1:1">
      <c r="A227" s="386">
        <f t="shared" si="3"/>
        <v>226</v>
      </c>
    </row>
    <row r="228" spans="1:1">
      <c r="A228" s="386">
        <f t="shared" si="3"/>
        <v>227</v>
      </c>
    </row>
    <row r="229" spans="1:1">
      <c r="A229" s="386">
        <f t="shared" si="3"/>
        <v>228</v>
      </c>
    </row>
    <row r="230" spans="1:1">
      <c r="A230" s="386">
        <f t="shared" si="3"/>
        <v>229</v>
      </c>
    </row>
    <row r="231" spans="1:1">
      <c r="A231" s="386">
        <f t="shared" si="3"/>
        <v>230</v>
      </c>
    </row>
    <row r="232" spans="1:1">
      <c r="A232" s="386">
        <f t="shared" si="3"/>
        <v>231</v>
      </c>
    </row>
    <row r="233" spans="1:1">
      <c r="A233" s="386">
        <f t="shared" si="3"/>
        <v>232</v>
      </c>
    </row>
    <row r="234" spans="1:1">
      <c r="A234" s="386">
        <f t="shared" si="3"/>
        <v>233</v>
      </c>
    </row>
    <row r="235" spans="1:1">
      <c r="A235" s="386">
        <f t="shared" si="3"/>
        <v>234</v>
      </c>
    </row>
    <row r="236" spans="1:1">
      <c r="A236" s="386">
        <f t="shared" si="3"/>
        <v>235</v>
      </c>
    </row>
    <row r="237" spans="1:1">
      <c r="A237" s="386">
        <f t="shared" si="3"/>
        <v>236</v>
      </c>
    </row>
    <row r="238" spans="1:1">
      <c r="A238" s="386">
        <f t="shared" si="3"/>
        <v>237</v>
      </c>
    </row>
    <row r="239" spans="1:1">
      <c r="A239" s="386">
        <f t="shared" si="3"/>
        <v>238</v>
      </c>
    </row>
    <row r="240" spans="1:1">
      <c r="A240" s="386">
        <f t="shared" si="3"/>
        <v>239</v>
      </c>
    </row>
    <row r="241" spans="1:1">
      <c r="A241" s="386">
        <f t="shared" si="3"/>
        <v>240</v>
      </c>
    </row>
    <row r="242" spans="1:1">
      <c r="A242" s="386">
        <f t="shared" si="3"/>
        <v>241</v>
      </c>
    </row>
    <row r="243" spans="1:1">
      <c r="A243" s="386">
        <f t="shared" si="3"/>
        <v>242</v>
      </c>
    </row>
    <row r="244" spans="1:1">
      <c r="A244" s="386">
        <f t="shared" si="3"/>
        <v>243</v>
      </c>
    </row>
    <row r="245" spans="1:1">
      <c r="A245" s="386">
        <f t="shared" si="3"/>
        <v>244</v>
      </c>
    </row>
    <row r="246" spans="1:1">
      <c r="A246" s="386">
        <f t="shared" si="3"/>
        <v>245</v>
      </c>
    </row>
    <row r="247" spans="1:1">
      <c r="A247" s="386">
        <f t="shared" si="3"/>
        <v>246</v>
      </c>
    </row>
    <row r="248" spans="1:1">
      <c r="A248" s="386">
        <f t="shared" si="3"/>
        <v>247</v>
      </c>
    </row>
    <row r="249" spans="1:1">
      <c r="A249" s="386">
        <f t="shared" si="3"/>
        <v>248</v>
      </c>
    </row>
    <row r="250" spans="1:1">
      <c r="A250" s="386">
        <f t="shared" si="3"/>
        <v>249</v>
      </c>
    </row>
    <row r="251" spans="1:1">
      <c r="A251" s="386">
        <f t="shared" si="3"/>
        <v>250</v>
      </c>
    </row>
    <row r="252" spans="1:1">
      <c r="A252" s="386">
        <f t="shared" si="3"/>
        <v>251</v>
      </c>
    </row>
    <row r="253" spans="1:1">
      <c r="A253" s="386">
        <f t="shared" si="3"/>
        <v>252</v>
      </c>
    </row>
    <row r="254" spans="1:1">
      <c r="A254" s="386">
        <f t="shared" si="3"/>
        <v>253</v>
      </c>
    </row>
    <row r="255" spans="1:1">
      <c r="A255" s="386">
        <f t="shared" si="3"/>
        <v>254</v>
      </c>
    </row>
    <row r="256" spans="1:1">
      <c r="A256" s="386">
        <f t="shared" si="3"/>
        <v>255</v>
      </c>
    </row>
    <row r="257" spans="1:1">
      <c r="A257" s="386">
        <f t="shared" si="3"/>
        <v>256</v>
      </c>
    </row>
    <row r="258" spans="1:1">
      <c r="A258" s="386">
        <f t="shared" si="3"/>
        <v>257</v>
      </c>
    </row>
    <row r="259" spans="1:1">
      <c r="A259" s="386">
        <f t="shared" si="3"/>
        <v>258</v>
      </c>
    </row>
    <row r="260" spans="1:1">
      <c r="A260" s="386">
        <f t="shared" ref="A260:A323" si="4">A259+1</f>
        <v>259</v>
      </c>
    </row>
    <row r="261" spans="1:1">
      <c r="A261" s="386">
        <f t="shared" si="4"/>
        <v>260</v>
      </c>
    </row>
    <row r="262" spans="1:1">
      <c r="A262" s="386">
        <f t="shared" si="4"/>
        <v>261</v>
      </c>
    </row>
    <row r="263" spans="1:1">
      <c r="A263" s="386">
        <f t="shared" si="4"/>
        <v>262</v>
      </c>
    </row>
    <row r="264" spans="1:1">
      <c r="A264" s="386">
        <f t="shared" si="4"/>
        <v>263</v>
      </c>
    </row>
    <row r="265" spans="1:1">
      <c r="A265" s="386">
        <f t="shared" si="4"/>
        <v>264</v>
      </c>
    </row>
    <row r="266" spans="1:1">
      <c r="A266" s="386">
        <f t="shared" si="4"/>
        <v>265</v>
      </c>
    </row>
    <row r="267" spans="1:1">
      <c r="A267" s="386">
        <f t="shared" si="4"/>
        <v>266</v>
      </c>
    </row>
    <row r="268" spans="1:1">
      <c r="A268" s="386">
        <f t="shared" si="4"/>
        <v>267</v>
      </c>
    </row>
    <row r="269" spans="1:1">
      <c r="A269" s="386">
        <f t="shared" si="4"/>
        <v>268</v>
      </c>
    </row>
    <row r="270" spans="1:1">
      <c r="A270" s="386">
        <f t="shared" si="4"/>
        <v>269</v>
      </c>
    </row>
    <row r="271" spans="1:1">
      <c r="A271" s="386">
        <f t="shared" si="4"/>
        <v>270</v>
      </c>
    </row>
    <row r="272" spans="1:1">
      <c r="A272" s="386">
        <f t="shared" si="4"/>
        <v>271</v>
      </c>
    </row>
    <row r="273" spans="1:1">
      <c r="A273" s="386">
        <f t="shared" si="4"/>
        <v>272</v>
      </c>
    </row>
    <row r="274" spans="1:1">
      <c r="A274" s="386">
        <f t="shared" si="4"/>
        <v>273</v>
      </c>
    </row>
    <row r="275" spans="1:1">
      <c r="A275" s="386">
        <f t="shared" si="4"/>
        <v>274</v>
      </c>
    </row>
    <row r="276" spans="1:1">
      <c r="A276" s="386">
        <f t="shared" si="4"/>
        <v>275</v>
      </c>
    </row>
    <row r="277" spans="1:1">
      <c r="A277" s="386">
        <f t="shared" si="4"/>
        <v>276</v>
      </c>
    </row>
    <row r="278" spans="1:1">
      <c r="A278" s="386">
        <f t="shared" si="4"/>
        <v>277</v>
      </c>
    </row>
    <row r="279" spans="1:1">
      <c r="A279" s="386">
        <f t="shared" si="4"/>
        <v>278</v>
      </c>
    </row>
    <row r="280" spans="1:1">
      <c r="A280" s="386">
        <f t="shared" si="4"/>
        <v>279</v>
      </c>
    </row>
    <row r="281" spans="1:1">
      <c r="A281" s="386">
        <f t="shared" si="4"/>
        <v>280</v>
      </c>
    </row>
    <row r="282" spans="1:1">
      <c r="A282" s="386">
        <f t="shared" si="4"/>
        <v>281</v>
      </c>
    </row>
    <row r="283" spans="1:1">
      <c r="A283" s="386">
        <f t="shared" si="4"/>
        <v>282</v>
      </c>
    </row>
    <row r="284" spans="1:1">
      <c r="A284" s="386">
        <f t="shared" si="4"/>
        <v>283</v>
      </c>
    </row>
    <row r="285" spans="1:1">
      <c r="A285" s="386">
        <f t="shared" si="4"/>
        <v>284</v>
      </c>
    </row>
    <row r="286" spans="1:1">
      <c r="A286" s="386">
        <f t="shared" si="4"/>
        <v>285</v>
      </c>
    </row>
    <row r="287" spans="1:1">
      <c r="A287" s="386">
        <f t="shared" si="4"/>
        <v>286</v>
      </c>
    </row>
    <row r="288" spans="1:1">
      <c r="A288" s="386">
        <f t="shared" si="4"/>
        <v>287</v>
      </c>
    </row>
    <row r="289" spans="1:1">
      <c r="A289" s="386">
        <f t="shared" si="4"/>
        <v>288</v>
      </c>
    </row>
    <row r="290" spans="1:1">
      <c r="A290" s="386">
        <f t="shared" si="4"/>
        <v>289</v>
      </c>
    </row>
    <row r="291" spans="1:1">
      <c r="A291" s="386">
        <f t="shared" si="4"/>
        <v>290</v>
      </c>
    </row>
    <row r="292" spans="1:1">
      <c r="A292" s="386">
        <f t="shared" si="4"/>
        <v>291</v>
      </c>
    </row>
    <row r="293" spans="1:1">
      <c r="A293" s="386">
        <f t="shared" si="4"/>
        <v>292</v>
      </c>
    </row>
    <row r="294" spans="1:1">
      <c r="A294" s="386">
        <f t="shared" si="4"/>
        <v>293</v>
      </c>
    </row>
    <row r="295" spans="1:1">
      <c r="A295" s="386">
        <f t="shared" si="4"/>
        <v>294</v>
      </c>
    </row>
    <row r="296" spans="1:1">
      <c r="A296" s="386">
        <f t="shared" si="4"/>
        <v>295</v>
      </c>
    </row>
    <row r="297" spans="1:1">
      <c r="A297" s="386">
        <f t="shared" si="4"/>
        <v>296</v>
      </c>
    </row>
    <row r="298" spans="1:1">
      <c r="A298" s="386">
        <f t="shared" si="4"/>
        <v>297</v>
      </c>
    </row>
    <row r="299" spans="1:1">
      <c r="A299" s="386">
        <f t="shared" si="4"/>
        <v>298</v>
      </c>
    </row>
    <row r="300" spans="1:1">
      <c r="A300" s="386">
        <f t="shared" si="4"/>
        <v>299</v>
      </c>
    </row>
    <row r="301" spans="1:1">
      <c r="A301" s="386">
        <f t="shared" si="4"/>
        <v>300</v>
      </c>
    </row>
    <row r="302" spans="1:1">
      <c r="A302" s="386">
        <f t="shared" si="4"/>
        <v>301</v>
      </c>
    </row>
    <row r="303" spans="1:1">
      <c r="A303" s="386">
        <f t="shared" si="4"/>
        <v>302</v>
      </c>
    </row>
    <row r="304" spans="1:1">
      <c r="A304" s="386">
        <f t="shared" si="4"/>
        <v>303</v>
      </c>
    </row>
    <row r="305" spans="1:1">
      <c r="A305" s="386">
        <f t="shared" si="4"/>
        <v>304</v>
      </c>
    </row>
    <row r="306" spans="1:1">
      <c r="A306" s="386">
        <f t="shared" si="4"/>
        <v>305</v>
      </c>
    </row>
    <row r="307" spans="1:1">
      <c r="A307" s="386">
        <f t="shared" si="4"/>
        <v>306</v>
      </c>
    </row>
    <row r="308" spans="1:1">
      <c r="A308" s="386">
        <f t="shared" si="4"/>
        <v>307</v>
      </c>
    </row>
    <row r="309" spans="1:1">
      <c r="A309" s="386">
        <f t="shared" si="4"/>
        <v>308</v>
      </c>
    </row>
    <row r="310" spans="1:1">
      <c r="A310" s="386">
        <f t="shared" si="4"/>
        <v>309</v>
      </c>
    </row>
    <row r="311" spans="1:1">
      <c r="A311" s="386">
        <f t="shared" si="4"/>
        <v>310</v>
      </c>
    </row>
    <row r="312" spans="1:1">
      <c r="A312" s="386">
        <f t="shared" si="4"/>
        <v>311</v>
      </c>
    </row>
    <row r="313" spans="1:1">
      <c r="A313" s="386">
        <f t="shared" si="4"/>
        <v>312</v>
      </c>
    </row>
    <row r="314" spans="1:1">
      <c r="A314" s="386">
        <f t="shared" si="4"/>
        <v>313</v>
      </c>
    </row>
    <row r="315" spans="1:1">
      <c r="A315" s="386">
        <f t="shared" si="4"/>
        <v>314</v>
      </c>
    </row>
    <row r="316" spans="1:1">
      <c r="A316" s="386">
        <f t="shared" si="4"/>
        <v>315</v>
      </c>
    </row>
    <row r="317" spans="1:1">
      <c r="A317" s="386">
        <f t="shared" si="4"/>
        <v>316</v>
      </c>
    </row>
    <row r="318" spans="1:1">
      <c r="A318" s="386">
        <f t="shared" si="4"/>
        <v>317</v>
      </c>
    </row>
    <row r="319" spans="1:1">
      <c r="A319" s="386">
        <f t="shared" si="4"/>
        <v>318</v>
      </c>
    </row>
    <row r="320" spans="1:1">
      <c r="A320" s="386">
        <f t="shared" si="4"/>
        <v>319</v>
      </c>
    </row>
    <row r="321" spans="1:1">
      <c r="A321" s="386">
        <f t="shared" si="4"/>
        <v>320</v>
      </c>
    </row>
    <row r="322" spans="1:1">
      <c r="A322" s="386">
        <f t="shared" si="4"/>
        <v>321</v>
      </c>
    </row>
    <row r="323" spans="1:1">
      <c r="A323" s="386">
        <f t="shared" si="4"/>
        <v>322</v>
      </c>
    </row>
    <row r="324" spans="1:1">
      <c r="A324" s="386">
        <f t="shared" ref="A324:A387" si="5">A323+1</f>
        <v>323</v>
      </c>
    </row>
    <row r="325" spans="1:1">
      <c r="A325" s="386">
        <f t="shared" si="5"/>
        <v>324</v>
      </c>
    </row>
    <row r="326" spans="1:1">
      <c r="A326" s="386">
        <f t="shared" si="5"/>
        <v>325</v>
      </c>
    </row>
    <row r="327" spans="1:1">
      <c r="A327" s="386">
        <f t="shared" si="5"/>
        <v>326</v>
      </c>
    </row>
    <row r="328" spans="1:1">
      <c r="A328" s="386">
        <f t="shared" si="5"/>
        <v>327</v>
      </c>
    </row>
    <row r="329" spans="1:1">
      <c r="A329" s="386">
        <f t="shared" si="5"/>
        <v>328</v>
      </c>
    </row>
    <row r="330" spans="1:1">
      <c r="A330" s="386">
        <f t="shared" si="5"/>
        <v>329</v>
      </c>
    </row>
    <row r="331" spans="1:1">
      <c r="A331" s="386">
        <f t="shared" si="5"/>
        <v>330</v>
      </c>
    </row>
    <row r="332" spans="1:1">
      <c r="A332" s="386">
        <f t="shared" si="5"/>
        <v>331</v>
      </c>
    </row>
    <row r="333" spans="1:1">
      <c r="A333" s="386">
        <f t="shared" si="5"/>
        <v>332</v>
      </c>
    </row>
    <row r="334" spans="1:1">
      <c r="A334" s="386">
        <f t="shared" si="5"/>
        <v>333</v>
      </c>
    </row>
    <row r="335" spans="1:1">
      <c r="A335" s="386">
        <f t="shared" si="5"/>
        <v>334</v>
      </c>
    </row>
    <row r="336" spans="1:1">
      <c r="A336" s="386">
        <f t="shared" si="5"/>
        <v>335</v>
      </c>
    </row>
    <row r="337" spans="1:1">
      <c r="A337" s="386">
        <f t="shared" si="5"/>
        <v>336</v>
      </c>
    </row>
    <row r="338" spans="1:1">
      <c r="A338" s="386">
        <f t="shared" si="5"/>
        <v>337</v>
      </c>
    </row>
    <row r="339" spans="1:1">
      <c r="A339" s="386">
        <f t="shared" si="5"/>
        <v>338</v>
      </c>
    </row>
    <row r="340" spans="1:1">
      <c r="A340" s="386">
        <f t="shared" si="5"/>
        <v>339</v>
      </c>
    </row>
    <row r="341" spans="1:1">
      <c r="A341" s="386">
        <f t="shared" si="5"/>
        <v>340</v>
      </c>
    </row>
    <row r="342" spans="1:1">
      <c r="A342" s="386">
        <f t="shared" si="5"/>
        <v>341</v>
      </c>
    </row>
    <row r="343" spans="1:1">
      <c r="A343" s="386">
        <f t="shared" si="5"/>
        <v>342</v>
      </c>
    </row>
    <row r="344" spans="1:1">
      <c r="A344" s="386">
        <f t="shared" si="5"/>
        <v>343</v>
      </c>
    </row>
    <row r="345" spans="1:1">
      <c r="A345" s="386">
        <f t="shared" si="5"/>
        <v>344</v>
      </c>
    </row>
    <row r="346" spans="1:1">
      <c r="A346" s="386">
        <f t="shared" si="5"/>
        <v>345</v>
      </c>
    </row>
    <row r="347" spans="1:1">
      <c r="A347" s="386">
        <f t="shared" si="5"/>
        <v>346</v>
      </c>
    </row>
    <row r="348" spans="1:1">
      <c r="A348" s="386">
        <f t="shared" si="5"/>
        <v>347</v>
      </c>
    </row>
    <row r="349" spans="1:1">
      <c r="A349" s="386">
        <f t="shared" si="5"/>
        <v>348</v>
      </c>
    </row>
    <row r="350" spans="1:1">
      <c r="A350" s="386">
        <f t="shared" si="5"/>
        <v>349</v>
      </c>
    </row>
    <row r="351" spans="1:1">
      <c r="A351" s="386">
        <f t="shared" si="5"/>
        <v>350</v>
      </c>
    </row>
    <row r="352" spans="1:1">
      <c r="A352" s="386">
        <f t="shared" si="5"/>
        <v>351</v>
      </c>
    </row>
    <row r="353" spans="1:1">
      <c r="A353" s="386">
        <f t="shared" si="5"/>
        <v>352</v>
      </c>
    </row>
    <row r="354" spans="1:1">
      <c r="A354" s="386">
        <f t="shared" si="5"/>
        <v>353</v>
      </c>
    </row>
    <row r="355" spans="1:1">
      <c r="A355" s="386">
        <f t="shared" si="5"/>
        <v>354</v>
      </c>
    </row>
    <row r="356" spans="1:1">
      <c r="A356" s="386">
        <f t="shared" si="5"/>
        <v>355</v>
      </c>
    </row>
    <row r="357" spans="1:1">
      <c r="A357" s="386">
        <f t="shared" si="5"/>
        <v>356</v>
      </c>
    </row>
    <row r="358" spans="1:1">
      <c r="A358" s="386">
        <f t="shared" si="5"/>
        <v>357</v>
      </c>
    </row>
    <row r="359" spans="1:1">
      <c r="A359" s="386">
        <f t="shared" si="5"/>
        <v>358</v>
      </c>
    </row>
    <row r="360" spans="1:1">
      <c r="A360" s="386">
        <f t="shared" si="5"/>
        <v>359</v>
      </c>
    </row>
    <row r="361" spans="1:1">
      <c r="A361" s="386">
        <f t="shared" si="5"/>
        <v>360</v>
      </c>
    </row>
    <row r="362" spans="1:1">
      <c r="A362" s="386">
        <f t="shared" si="5"/>
        <v>361</v>
      </c>
    </row>
    <row r="363" spans="1:1">
      <c r="A363" s="386">
        <f t="shared" si="5"/>
        <v>362</v>
      </c>
    </row>
    <row r="364" spans="1:1">
      <c r="A364" s="386">
        <f t="shared" si="5"/>
        <v>363</v>
      </c>
    </row>
    <row r="365" spans="1:1">
      <c r="A365" s="386">
        <f t="shared" si="5"/>
        <v>364</v>
      </c>
    </row>
    <row r="366" spans="1:1">
      <c r="A366" s="386">
        <f t="shared" si="5"/>
        <v>365</v>
      </c>
    </row>
    <row r="367" spans="1:1">
      <c r="A367" s="386">
        <f t="shared" si="5"/>
        <v>366</v>
      </c>
    </row>
    <row r="368" spans="1:1">
      <c r="A368" s="386">
        <f t="shared" si="5"/>
        <v>367</v>
      </c>
    </row>
    <row r="369" spans="1:1">
      <c r="A369" s="386">
        <f t="shared" si="5"/>
        <v>368</v>
      </c>
    </row>
    <row r="370" spans="1:1">
      <c r="A370" s="386">
        <f t="shared" si="5"/>
        <v>369</v>
      </c>
    </row>
    <row r="371" spans="1:1">
      <c r="A371" s="386">
        <f t="shared" si="5"/>
        <v>370</v>
      </c>
    </row>
    <row r="372" spans="1:1">
      <c r="A372" s="386">
        <f t="shared" si="5"/>
        <v>371</v>
      </c>
    </row>
    <row r="373" spans="1:1">
      <c r="A373" s="386">
        <f t="shared" si="5"/>
        <v>372</v>
      </c>
    </row>
    <row r="374" spans="1:1">
      <c r="A374" s="386">
        <f t="shared" si="5"/>
        <v>373</v>
      </c>
    </row>
    <row r="375" spans="1:1">
      <c r="A375" s="386">
        <f t="shared" si="5"/>
        <v>374</v>
      </c>
    </row>
    <row r="376" spans="1:1">
      <c r="A376" s="386">
        <f t="shared" si="5"/>
        <v>375</v>
      </c>
    </row>
    <row r="377" spans="1:1">
      <c r="A377" s="386">
        <f t="shared" si="5"/>
        <v>376</v>
      </c>
    </row>
    <row r="378" spans="1:1">
      <c r="A378" s="386">
        <f t="shared" si="5"/>
        <v>377</v>
      </c>
    </row>
    <row r="379" spans="1:1">
      <c r="A379" s="386">
        <f t="shared" si="5"/>
        <v>378</v>
      </c>
    </row>
    <row r="380" spans="1:1">
      <c r="A380" s="386">
        <f t="shared" si="5"/>
        <v>379</v>
      </c>
    </row>
    <row r="381" spans="1:1">
      <c r="A381" s="386">
        <f t="shared" si="5"/>
        <v>380</v>
      </c>
    </row>
    <row r="382" spans="1:1">
      <c r="A382" s="386">
        <f t="shared" si="5"/>
        <v>381</v>
      </c>
    </row>
    <row r="383" spans="1:1">
      <c r="A383" s="386">
        <f t="shared" si="5"/>
        <v>382</v>
      </c>
    </row>
    <row r="384" spans="1:1">
      <c r="A384" s="386">
        <f t="shared" si="5"/>
        <v>383</v>
      </c>
    </row>
    <row r="385" spans="1:1">
      <c r="A385" s="386">
        <f t="shared" si="5"/>
        <v>384</v>
      </c>
    </row>
    <row r="386" spans="1:1">
      <c r="A386" s="386">
        <f t="shared" si="5"/>
        <v>385</v>
      </c>
    </row>
    <row r="387" spans="1:1">
      <c r="A387" s="386">
        <f t="shared" si="5"/>
        <v>386</v>
      </c>
    </row>
    <row r="388" spans="1:1">
      <c r="A388" s="386">
        <f t="shared" ref="A388:A451" si="6">A387+1</f>
        <v>387</v>
      </c>
    </row>
    <row r="389" spans="1:1">
      <c r="A389" s="386">
        <f t="shared" si="6"/>
        <v>388</v>
      </c>
    </row>
    <row r="390" spans="1:1">
      <c r="A390" s="386">
        <f t="shared" si="6"/>
        <v>389</v>
      </c>
    </row>
    <row r="391" spans="1:1">
      <c r="A391" s="386">
        <f t="shared" si="6"/>
        <v>390</v>
      </c>
    </row>
    <row r="392" spans="1:1">
      <c r="A392" s="386">
        <f t="shared" si="6"/>
        <v>391</v>
      </c>
    </row>
    <row r="393" spans="1:1">
      <c r="A393" s="386">
        <f t="shared" si="6"/>
        <v>392</v>
      </c>
    </row>
    <row r="394" spans="1:1">
      <c r="A394" s="386">
        <f t="shared" si="6"/>
        <v>393</v>
      </c>
    </row>
    <row r="395" spans="1:1">
      <c r="A395" s="386">
        <f t="shared" si="6"/>
        <v>394</v>
      </c>
    </row>
    <row r="396" spans="1:1">
      <c r="A396" s="386">
        <f t="shared" si="6"/>
        <v>395</v>
      </c>
    </row>
    <row r="397" spans="1:1">
      <c r="A397" s="386">
        <f t="shared" si="6"/>
        <v>396</v>
      </c>
    </row>
    <row r="398" spans="1:1">
      <c r="A398" s="386">
        <f t="shared" si="6"/>
        <v>397</v>
      </c>
    </row>
    <row r="399" spans="1:1">
      <c r="A399" s="386">
        <f t="shared" si="6"/>
        <v>398</v>
      </c>
    </row>
    <row r="400" spans="1:1">
      <c r="A400" s="386">
        <f t="shared" si="6"/>
        <v>399</v>
      </c>
    </row>
    <row r="401" spans="1:1">
      <c r="A401" s="386">
        <f t="shared" si="6"/>
        <v>400</v>
      </c>
    </row>
    <row r="402" spans="1:1">
      <c r="A402" s="386">
        <f t="shared" si="6"/>
        <v>401</v>
      </c>
    </row>
    <row r="403" spans="1:1">
      <c r="A403" s="386">
        <f t="shared" si="6"/>
        <v>402</v>
      </c>
    </row>
    <row r="404" spans="1:1">
      <c r="A404" s="386">
        <f t="shared" si="6"/>
        <v>403</v>
      </c>
    </row>
    <row r="405" spans="1:1">
      <c r="A405" s="386">
        <f t="shared" si="6"/>
        <v>404</v>
      </c>
    </row>
    <row r="406" spans="1:1">
      <c r="A406" s="386">
        <f t="shared" si="6"/>
        <v>405</v>
      </c>
    </row>
    <row r="407" spans="1:1">
      <c r="A407" s="386">
        <f t="shared" si="6"/>
        <v>406</v>
      </c>
    </row>
    <row r="408" spans="1:1">
      <c r="A408" s="386">
        <f t="shared" si="6"/>
        <v>407</v>
      </c>
    </row>
    <row r="409" spans="1:1">
      <c r="A409" s="386">
        <f t="shared" si="6"/>
        <v>408</v>
      </c>
    </row>
    <row r="410" spans="1:1">
      <c r="A410" s="386">
        <f t="shared" si="6"/>
        <v>409</v>
      </c>
    </row>
    <row r="411" spans="1:1">
      <c r="A411" s="386">
        <f t="shared" si="6"/>
        <v>410</v>
      </c>
    </row>
    <row r="412" spans="1:1">
      <c r="A412" s="386">
        <f t="shared" si="6"/>
        <v>411</v>
      </c>
    </row>
    <row r="413" spans="1:1">
      <c r="A413" s="386">
        <f t="shared" si="6"/>
        <v>412</v>
      </c>
    </row>
    <row r="414" spans="1:1">
      <c r="A414" s="386">
        <f t="shared" si="6"/>
        <v>413</v>
      </c>
    </row>
    <row r="415" spans="1:1">
      <c r="A415" s="386">
        <f t="shared" si="6"/>
        <v>414</v>
      </c>
    </row>
    <row r="416" spans="1:1">
      <c r="A416" s="386">
        <f t="shared" si="6"/>
        <v>415</v>
      </c>
    </row>
    <row r="417" spans="1:1">
      <c r="A417" s="386">
        <f t="shared" si="6"/>
        <v>416</v>
      </c>
    </row>
    <row r="418" spans="1:1">
      <c r="A418" s="386">
        <f t="shared" si="6"/>
        <v>417</v>
      </c>
    </row>
    <row r="419" spans="1:1">
      <c r="A419" s="386">
        <f t="shared" si="6"/>
        <v>418</v>
      </c>
    </row>
    <row r="420" spans="1:1">
      <c r="A420" s="386">
        <f t="shared" si="6"/>
        <v>419</v>
      </c>
    </row>
    <row r="421" spans="1:1">
      <c r="A421" s="386">
        <f t="shared" si="6"/>
        <v>420</v>
      </c>
    </row>
    <row r="422" spans="1:1">
      <c r="A422" s="386">
        <f t="shared" si="6"/>
        <v>421</v>
      </c>
    </row>
    <row r="423" spans="1:1">
      <c r="A423" s="386">
        <f t="shared" si="6"/>
        <v>422</v>
      </c>
    </row>
    <row r="424" spans="1:1">
      <c r="A424" s="386">
        <f t="shared" si="6"/>
        <v>423</v>
      </c>
    </row>
    <row r="425" spans="1:1">
      <c r="A425" s="386">
        <f t="shared" si="6"/>
        <v>424</v>
      </c>
    </row>
    <row r="426" spans="1:1">
      <c r="A426" s="386">
        <f t="shared" si="6"/>
        <v>425</v>
      </c>
    </row>
    <row r="427" spans="1:1">
      <c r="A427" s="386">
        <f t="shared" si="6"/>
        <v>426</v>
      </c>
    </row>
    <row r="428" spans="1:1">
      <c r="A428" s="386">
        <f t="shared" si="6"/>
        <v>427</v>
      </c>
    </row>
    <row r="429" spans="1:1">
      <c r="A429" s="386">
        <f t="shared" si="6"/>
        <v>428</v>
      </c>
    </row>
    <row r="430" spans="1:1">
      <c r="A430" s="386">
        <f t="shared" si="6"/>
        <v>429</v>
      </c>
    </row>
    <row r="431" spans="1:1">
      <c r="A431" s="386">
        <f t="shared" si="6"/>
        <v>430</v>
      </c>
    </row>
    <row r="432" spans="1:1">
      <c r="A432" s="386">
        <f t="shared" si="6"/>
        <v>431</v>
      </c>
    </row>
    <row r="433" spans="1:1">
      <c r="A433" s="386">
        <f t="shared" si="6"/>
        <v>432</v>
      </c>
    </row>
    <row r="434" spans="1:1">
      <c r="A434" s="386">
        <f t="shared" si="6"/>
        <v>433</v>
      </c>
    </row>
    <row r="435" spans="1:1">
      <c r="A435" s="386">
        <f t="shared" si="6"/>
        <v>434</v>
      </c>
    </row>
    <row r="436" spans="1:1">
      <c r="A436" s="386">
        <f t="shared" si="6"/>
        <v>435</v>
      </c>
    </row>
    <row r="437" spans="1:1">
      <c r="A437" s="386">
        <f t="shared" si="6"/>
        <v>436</v>
      </c>
    </row>
    <row r="438" spans="1:1">
      <c r="A438" s="386">
        <f t="shared" si="6"/>
        <v>437</v>
      </c>
    </row>
    <row r="439" spans="1:1">
      <c r="A439" s="386">
        <f t="shared" si="6"/>
        <v>438</v>
      </c>
    </row>
    <row r="440" spans="1:1">
      <c r="A440" s="386">
        <f t="shared" si="6"/>
        <v>439</v>
      </c>
    </row>
    <row r="441" spans="1:1">
      <c r="A441" s="386">
        <f t="shared" si="6"/>
        <v>440</v>
      </c>
    </row>
    <row r="442" spans="1:1">
      <c r="A442" s="386">
        <f t="shared" si="6"/>
        <v>441</v>
      </c>
    </row>
    <row r="443" spans="1:1">
      <c r="A443" s="386">
        <f t="shared" si="6"/>
        <v>442</v>
      </c>
    </row>
    <row r="444" spans="1:1">
      <c r="A444" s="386">
        <f t="shared" si="6"/>
        <v>443</v>
      </c>
    </row>
    <row r="445" spans="1:1">
      <c r="A445" s="386">
        <f t="shared" si="6"/>
        <v>444</v>
      </c>
    </row>
    <row r="446" spans="1:1">
      <c r="A446" s="386">
        <f t="shared" si="6"/>
        <v>445</v>
      </c>
    </row>
    <row r="447" spans="1:1">
      <c r="A447" s="386">
        <f t="shared" si="6"/>
        <v>446</v>
      </c>
    </row>
    <row r="448" spans="1:1">
      <c r="A448" s="386">
        <f t="shared" si="6"/>
        <v>447</v>
      </c>
    </row>
    <row r="449" spans="1:1">
      <c r="A449" s="386">
        <f t="shared" si="6"/>
        <v>448</v>
      </c>
    </row>
    <row r="450" spans="1:1">
      <c r="A450" s="386">
        <f t="shared" si="6"/>
        <v>449</v>
      </c>
    </row>
    <row r="451" spans="1:1">
      <c r="A451" s="386">
        <f t="shared" si="6"/>
        <v>450</v>
      </c>
    </row>
    <row r="452" spans="1:1">
      <c r="A452" s="386">
        <f t="shared" ref="A452:A515" si="7">A451+1</f>
        <v>451</v>
      </c>
    </row>
    <row r="453" spans="1:1">
      <c r="A453" s="386">
        <f t="shared" si="7"/>
        <v>452</v>
      </c>
    </row>
    <row r="454" spans="1:1">
      <c r="A454" s="386">
        <f t="shared" si="7"/>
        <v>453</v>
      </c>
    </row>
    <row r="455" spans="1:1">
      <c r="A455" s="386">
        <f t="shared" si="7"/>
        <v>454</v>
      </c>
    </row>
    <row r="456" spans="1:1">
      <c r="A456" s="386">
        <f t="shared" si="7"/>
        <v>455</v>
      </c>
    </row>
    <row r="457" spans="1:1">
      <c r="A457" s="386">
        <f t="shared" si="7"/>
        <v>456</v>
      </c>
    </row>
    <row r="458" spans="1:1">
      <c r="A458" s="386">
        <f t="shared" si="7"/>
        <v>457</v>
      </c>
    </row>
    <row r="459" spans="1:1">
      <c r="A459" s="386">
        <f t="shared" si="7"/>
        <v>458</v>
      </c>
    </row>
    <row r="460" spans="1:1">
      <c r="A460" s="386">
        <f t="shared" si="7"/>
        <v>459</v>
      </c>
    </row>
    <row r="461" spans="1:1">
      <c r="A461" s="386">
        <f t="shared" si="7"/>
        <v>460</v>
      </c>
    </row>
    <row r="462" spans="1:1">
      <c r="A462" s="386">
        <f t="shared" si="7"/>
        <v>461</v>
      </c>
    </row>
    <row r="463" spans="1:1">
      <c r="A463" s="386">
        <f t="shared" si="7"/>
        <v>462</v>
      </c>
    </row>
    <row r="464" spans="1:1">
      <c r="A464" s="386">
        <f t="shared" si="7"/>
        <v>463</v>
      </c>
    </row>
    <row r="465" spans="1:1">
      <c r="A465" s="386">
        <f t="shared" si="7"/>
        <v>464</v>
      </c>
    </row>
    <row r="466" spans="1:1">
      <c r="A466" s="386">
        <f t="shared" si="7"/>
        <v>465</v>
      </c>
    </row>
    <row r="467" spans="1:1">
      <c r="A467" s="386">
        <f t="shared" si="7"/>
        <v>466</v>
      </c>
    </row>
    <row r="468" spans="1:1">
      <c r="A468" s="386">
        <f t="shared" si="7"/>
        <v>467</v>
      </c>
    </row>
    <row r="469" spans="1:1">
      <c r="A469" s="386">
        <f t="shared" si="7"/>
        <v>468</v>
      </c>
    </row>
    <row r="470" spans="1:1">
      <c r="A470" s="386">
        <f t="shared" si="7"/>
        <v>469</v>
      </c>
    </row>
    <row r="471" spans="1:1">
      <c r="A471" s="386">
        <f t="shared" si="7"/>
        <v>470</v>
      </c>
    </row>
    <row r="472" spans="1:1">
      <c r="A472" s="386">
        <f t="shared" si="7"/>
        <v>471</v>
      </c>
    </row>
    <row r="473" spans="1:1">
      <c r="A473" s="386">
        <f t="shared" si="7"/>
        <v>472</v>
      </c>
    </row>
    <row r="474" spans="1:1">
      <c r="A474" s="386">
        <f t="shared" si="7"/>
        <v>473</v>
      </c>
    </row>
    <row r="475" spans="1:1">
      <c r="A475" s="386">
        <f t="shared" si="7"/>
        <v>474</v>
      </c>
    </row>
    <row r="476" spans="1:1">
      <c r="A476" s="386">
        <f t="shared" si="7"/>
        <v>475</v>
      </c>
    </row>
    <row r="477" spans="1:1">
      <c r="A477" s="386">
        <f t="shared" si="7"/>
        <v>476</v>
      </c>
    </row>
    <row r="478" spans="1:1">
      <c r="A478" s="386">
        <f t="shared" si="7"/>
        <v>477</v>
      </c>
    </row>
    <row r="479" spans="1:1">
      <c r="A479" s="386">
        <f t="shared" si="7"/>
        <v>478</v>
      </c>
    </row>
    <row r="480" spans="1:1">
      <c r="A480" s="386">
        <f t="shared" si="7"/>
        <v>479</v>
      </c>
    </row>
    <row r="481" spans="1:1">
      <c r="A481" s="386">
        <f t="shared" si="7"/>
        <v>480</v>
      </c>
    </row>
    <row r="482" spans="1:1">
      <c r="A482" s="386">
        <f t="shared" si="7"/>
        <v>481</v>
      </c>
    </row>
    <row r="483" spans="1:1">
      <c r="A483" s="386">
        <f t="shared" si="7"/>
        <v>482</v>
      </c>
    </row>
    <row r="484" spans="1:1">
      <c r="A484" s="386">
        <f t="shared" si="7"/>
        <v>483</v>
      </c>
    </row>
    <row r="485" spans="1:1">
      <c r="A485" s="386">
        <f t="shared" si="7"/>
        <v>484</v>
      </c>
    </row>
    <row r="486" spans="1:1">
      <c r="A486" s="386">
        <f t="shared" si="7"/>
        <v>485</v>
      </c>
    </row>
    <row r="487" spans="1:1">
      <c r="A487" s="386">
        <f t="shared" si="7"/>
        <v>486</v>
      </c>
    </row>
    <row r="488" spans="1:1">
      <c r="A488" s="386">
        <f t="shared" si="7"/>
        <v>487</v>
      </c>
    </row>
    <row r="489" spans="1:1">
      <c r="A489" s="386">
        <f t="shared" si="7"/>
        <v>488</v>
      </c>
    </row>
    <row r="490" spans="1:1">
      <c r="A490" s="386">
        <f t="shared" si="7"/>
        <v>489</v>
      </c>
    </row>
    <row r="491" spans="1:1">
      <c r="A491" s="386">
        <f t="shared" si="7"/>
        <v>490</v>
      </c>
    </row>
    <row r="492" spans="1:1">
      <c r="A492" s="386">
        <f t="shared" si="7"/>
        <v>491</v>
      </c>
    </row>
    <row r="493" spans="1:1">
      <c r="A493" s="386">
        <f t="shared" si="7"/>
        <v>492</v>
      </c>
    </row>
    <row r="494" spans="1:1">
      <c r="A494" s="386">
        <f t="shared" si="7"/>
        <v>493</v>
      </c>
    </row>
    <row r="495" spans="1:1">
      <c r="A495" s="386">
        <f t="shared" si="7"/>
        <v>494</v>
      </c>
    </row>
    <row r="496" spans="1:1">
      <c r="A496" s="386">
        <f t="shared" si="7"/>
        <v>495</v>
      </c>
    </row>
    <row r="497" spans="1:1">
      <c r="A497" s="386">
        <f t="shared" si="7"/>
        <v>496</v>
      </c>
    </row>
    <row r="498" spans="1:1">
      <c r="A498" s="386">
        <f t="shared" si="7"/>
        <v>497</v>
      </c>
    </row>
    <row r="499" spans="1:1">
      <c r="A499" s="386">
        <f t="shared" si="7"/>
        <v>498</v>
      </c>
    </row>
    <row r="500" spans="1:1">
      <c r="A500" s="386">
        <f t="shared" si="7"/>
        <v>499</v>
      </c>
    </row>
    <row r="501" spans="1:1">
      <c r="A501" s="386">
        <f t="shared" si="7"/>
        <v>500</v>
      </c>
    </row>
    <row r="502" spans="1:1">
      <c r="A502" s="386">
        <f t="shared" si="7"/>
        <v>501</v>
      </c>
    </row>
    <row r="503" spans="1:1">
      <c r="A503" s="386">
        <f t="shared" si="7"/>
        <v>502</v>
      </c>
    </row>
    <row r="504" spans="1:1">
      <c r="A504" s="386">
        <f t="shared" si="7"/>
        <v>503</v>
      </c>
    </row>
    <row r="505" spans="1:1">
      <c r="A505" s="386">
        <f t="shared" si="7"/>
        <v>504</v>
      </c>
    </row>
    <row r="506" spans="1:1">
      <c r="A506" s="386">
        <f t="shared" si="7"/>
        <v>505</v>
      </c>
    </row>
    <row r="507" spans="1:1">
      <c r="A507" s="386">
        <f t="shared" si="7"/>
        <v>506</v>
      </c>
    </row>
    <row r="508" spans="1:1">
      <c r="A508" s="386">
        <f t="shared" si="7"/>
        <v>507</v>
      </c>
    </row>
    <row r="509" spans="1:1">
      <c r="A509" s="386">
        <f t="shared" si="7"/>
        <v>508</v>
      </c>
    </row>
    <row r="510" spans="1:1">
      <c r="A510" s="386">
        <f t="shared" si="7"/>
        <v>509</v>
      </c>
    </row>
    <row r="511" spans="1:1">
      <c r="A511" s="386">
        <f t="shared" si="7"/>
        <v>510</v>
      </c>
    </row>
    <row r="512" spans="1:1">
      <c r="A512" s="386">
        <f t="shared" si="7"/>
        <v>511</v>
      </c>
    </row>
    <row r="513" spans="1:1">
      <c r="A513" s="386">
        <f t="shared" si="7"/>
        <v>512</v>
      </c>
    </row>
    <row r="514" spans="1:1">
      <c r="A514" s="386">
        <f t="shared" si="7"/>
        <v>513</v>
      </c>
    </row>
    <row r="515" spans="1:1">
      <c r="A515" s="386">
        <f t="shared" si="7"/>
        <v>514</v>
      </c>
    </row>
    <row r="516" spans="1:1">
      <c r="A516" s="386">
        <f t="shared" ref="A516:A579" si="8">A515+1</f>
        <v>515</v>
      </c>
    </row>
    <row r="517" spans="1:1">
      <c r="A517" s="386">
        <f t="shared" si="8"/>
        <v>516</v>
      </c>
    </row>
    <row r="518" spans="1:1">
      <c r="A518" s="386">
        <f t="shared" si="8"/>
        <v>517</v>
      </c>
    </row>
    <row r="519" spans="1:1">
      <c r="A519" s="386">
        <f t="shared" si="8"/>
        <v>518</v>
      </c>
    </row>
    <row r="520" spans="1:1">
      <c r="A520" s="386">
        <f t="shared" si="8"/>
        <v>519</v>
      </c>
    </row>
    <row r="521" spans="1:1">
      <c r="A521" s="386">
        <f t="shared" si="8"/>
        <v>520</v>
      </c>
    </row>
    <row r="522" spans="1:1">
      <c r="A522" s="386">
        <f t="shared" si="8"/>
        <v>521</v>
      </c>
    </row>
    <row r="523" spans="1:1">
      <c r="A523" s="386">
        <f t="shared" si="8"/>
        <v>522</v>
      </c>
    </row>
    <row r="524" spans="1:1">
      <c r="A524" s="386">
        <f t="shared" si="8"/>
        <v>523</v>
      </c>
    </row>
    <row r="525" spans="1:1">
      <c r="A525" s="386">
        <f t="shared" si="8"/>
        <v>524</v>
      </c>
    </row>
    <row r="526" spans="1:1">
      <c r="A526" s="386">
        <f t="shared" si="8"/>
        <v>525</v>
      </c>
    </row>
    <row r="527" spans="1:1">
      <c r="A527" s="386">
        <f t="shared" si="8"/>
        <v>526</v>
      </c>
    </row>
    <row r="528" spans="1:1">
      <c r="A528" s="386">
        <f t="shared" si="8"/>
        <v>527</v>
      </c>
    </row>
    <row r="529" spans="1:1">
      <c r="A529" s="386">
        <f t="shared" si="8"/>
        <v>528</v>
      </c>
    </row>
    <row r="530" spans="1:1">
      <c r="A530" s="386">
        <f t="shared" si="8"/>
        <v>529</v>
      </c>
    </row>
    <row r="531" spans="1:1">
      <c r="A531" s="386">
        <f t="shared" si="8"/>
        <v>530</v>
      </c>
    </row>
    <row r="532" spans="1:1">
      <c r="A532" s="386">
        <f t="shared" si="8"/>
        <v>531</v>
      </c>
    </row>
    <row r="533" spans="1:1">
      <c r="A533" s="386">
        <f t="shared" si="8"/>
        <v>532</v>
      </c>
    </row>
    <row r="534" spans="1:1">
      <c r="A534" s="386">
        <f t="shared" si="8"/>
        <v>533</v>
      </c>
    </row>
    <row r="535" spans="1:1">
      <c r="A535" s="386">
        <f t="shared" si="8"/>
        <v>534</v>
      </c>
    </row>
    <row r="536" spans="1:1">
      <c r="A536" s="386">
        <f t="shared" si="8"/>
        <v>535</v>
      </c>
    </row>
    <row r="537" spans="1:1">
      <c r="A537" s="386">
        <f t="shared" si="8"/>
        <v>536</v>
      </c>
    </row>
    <row r="538" spans="1:1">
      <c r="A538" s="386">
        <f t="shared" si="8"/>
        <v>537</v>
      </c>
    </row>
    <row r="539" spans="1:1">
      <c r="A539" s="386">
        <f t="shared" si="8"/>
        <v>538</v>
      </c>
    </row>
    <row r="540" spans="1:1">
      <c r="A540" s="386">
        <f t="shared" si="8"/>
        <v>539</v>
      </c>
    </row>
    <row r="541" spans="1:1">
      <c r="A541" s="386">
        <f t="shared" si="8"/>
        <v>540</v>
      </c>
    </row>
    <row r="542" spans="1:1">
      <c r="A542" s="386">
        <f t="shared" si="8"/>
        <v>541</v>
      </c>
    </row>
    <row r="543" spans="1:1">
      <c r="A543" s="386">
        <f t="shared" si="8"/>
        <v>542</v>
      </c>
    </row>
    <row r="544" spans="1:1">
      <c r="A544" s="386">
        <f t="shared" si="8"/>
        <v>543</v>
      </c>
    </row>
    <row r="545" spans="1:1">
      <c r="A545" s="386">
        <f t="shared" si="8"/>
        <v>544</v>
      </c>
    </row>
    <row r="546" spans="1:1">
      <c r="A546" s="386">
        <f t="shared" si="8"/>
        <v>545</v>
      </c>
    </row>
    <row r="547" spans="1:1">
      <c r="A547" s="386">
        <f t="shared" si="8"/>
        <v>546</v>
      </c>
    </row>
    <row r="548" spans="1:1">
      <c r="A548" s="386">
        <f t="shared" si="8"/>
        <v>547</v>
      </c>
    </row>
    <row r="549" spans="1:1">
      <c r="A549" s="386">
        <f t="shared" si="8"/>
        <v>548</v>
      </c>
    </row>
    <row r="550" spans="1:1">
      <c r="A550" s="386">
        <f t="shared" si="8"/>
        <v>549</v>
      </c>
    </row>
    <row r="551" spans="1:1">
      <c r="A551" s="386">
        <f t="shared" si="8"/>
        <v>550</v>
      </c>
    </row>
    <row r="552" spans="1:1">
      <c r="A552" s="386">
        <f t="shared" si="8"/>
        <v>551</v>
      </c>
    </row>
    <row r="553" spans="1:1">
      <c r="A553" s="386">
        <f t="shared" si="8"/>
        <v>552</v>
      </c>
    </row>
    <row r="554" spans="1:1">
      <c r="A554" s="386">
        <f t="shared" si="8"/>
        <v>553</v>
      </c>
    </row>
    <row r="555" spans="1:1">
      <c r="A555" s="386">
        <f t="shared" si="8"/>
        <v>554</v>
      </c>
    </row>
    <row r="556" spans="1:1">
      <c r="A556" s="386">
        <f t="shared" si="8"/>
        <v>555</v>
      </c>
    </row>
    <row r="557" spans="1:1">
      <c r="A557" s="386">
        <f t="shared" si="8"/>
        <v>556</v>
      </c>
    </row>
    <row r="558" spans="1:1">
      <c r="A558" s="386">
        <f t="shared" si="8"/>
        <v>557</v>
      </c>
    </row>
    <row r="559" spans="1:1">
      <c r="A559" s="386">
        <f t="shared" si="8"/>
        <v>558</v>
      </c>
    </row>
    <row r="560" spans="1:1">
      <c r="A560" s="386">
        <f t="shared" si="8"/>
        <v>559</v>
      </c>
    </row>
    <row r="561" spans="1:1">
      <c r="A561" s="386">
        <f t="shared" si="8"/>
        <v>560</v>
      </c>
    </row>
    <row r="562" spans="1:1">
      <c r="A562" s="386">
        <f t="shared" si="8"/>
        <v>561</v>
      </c>
    </row>
    <row r="563" spans="1:1">
      <c r="A563" s="386">
        <f t="shared" si="8"/>
        <v>562</v>
      </c>
    </row>
    <row r="564" spans="1:1">
      <c r="A564" s="386">
        <f t="shared" si="8"/>
        <v>563</v>
      </c>
    </row>
    <row r="565" spans="1:1">
      <c r="A565" s="386">
        <f t="shared" si="8"/>
        <v>564</v>
      </c>
    </row>
    <row r="566" spans="1:1">
      <c r="A566" s="386">
        <f t="shared" si="8"/>
        <v>565</v>
      </c>
    </row>
    <row r="567" spans="1:1">
      <c r="A567" s="386">
        <f t="shared" si="8"/>
        <v>566</v>
      </c>
    </row>
    <row r="568" spans="1:1">
      <c r="A568" s="386">
        <f t="shared" si="8"/>
        <v>567</v>
      </c>
    </row>
    <row r="569" spans="1:1">
      <c r="A569" s="386">
        <f t="shared" si="8"/>
        <v>568</v>
      </c>
    </row>
    <row r="570" spans="1:1">
      <c r="A570" s="386">
        <f t="shared" si="8"/>
        <v>569</v>
      </c>
    </row>
    <row r="571" spans="1:1">
      <c r="A571" s="386">
        <f t="shared" si="8"/>
        <v>570</v>
      </c>
    </row>
    <row r="572" spans="1:1">
      <c r="A572" s="386">
        <f t="shared" si="8"/>
        <v>571</v>
      </c>
    </row>
    <row r="573" spans="1:1">
      <c r="A573" s="386">
        <f t="shared" si="8"/>
        <v>572</v>
      </c>
    </row>
    <row r="574" spans="1:1">
      <c r="A574" s="386">
        <f t="shared" si="8"/>
        <v>573</v>
      </c>
    </row>
    <row r="575" spans="1:1">
      <c r="A575" s="386">
        <f t="shared" si="8"/>
        <v>574</v>
      </c>
    </row>
    <row r="576" spans="1:1">
      <c r="A576" s="386">
        <f t="shared" si="8"/>
        <v>575</v>
      </c>
    </row>
    <row r="577" spans="1:1">
      <c r="A577" s="386">
        <f t="shared" si="8"/>
        <v>576</v>
      </c>
    </row>
    <row r="578" spans="1:1">
      <c r="A578" s="386">
        <f t="shared" si="8"/>
        <v>577</v>
      </c>
    </row>
    <row r="579" spans="1:1">
      <c r="A579" s="386">
        <f t="shared" si="8"/>
        <v>578</v>
      </c>
    </row>
    <row r="580" spans="1:1">
      <c r="A580" s="386">
        <f t="shared" ref="A580:A643" si="9">A579+1</f>
        <v>579</v>
      </c>
    </row>
    <row r="581" spans="1:1">
      <c r="A581" s="386">
        <f t="shared" si="9"/>
        <v>580</v>
      </c>
    </row>
    <row r="582" spans="1:1">
      <c r="A582" s="386">
        <f t="shared" si="9"/>
        <v>581</v>
      </c>
    </row>
    <row r="583" spans="1:1">
      <c r="A583" s="386">
        <f t="shared" si="9"/>
        <v>582</v>
      </c>
    </row>
    <row r="584" spans="1:1">
      <c r="A584" s="386">
        <f t="shared" si="9"/>
        <v>583</v>
      </c>
    </row>
    <row r="585" spans="1:1">
      <c r="A585" s="386">
        <f t="shared" si="9"/>
        <v>584</v>
      </c>
    </row>
    <row r="586" spans="1:1">
      <c r="A586" s="386">
        <f t="shared" si="9"/>
        <v>585</v>
      </c>
    </row>
    <row r="587" spans="1:1">
      <c r="A587" s="386">
        <f t="shared" si="9"/>
        <v>586</v>
      </c>
    </row>
    <row r="588" spans="1:1">
      <c r="A588" s="386">
        <f t="shared" si="9"/>
        <v>587</v>
      </c>
    </row>
    <row r="589" spans="1:1">
      <c r="A589" s="386">
        <f t="shared" si="9"/>
        <v>588</v>
      </c>
    </row>
    <row r="590" spans="1:1">
      <c r="A590" s="386">
        <f t="shared" si="9"/>
        <v>589</v>
      </c>
    </row>
    <row r="591" spans="1:1">
      <c r="A591" s="386">
        <f t="shared" si="9"/>
        <v>590</v>
      </c>
    </row>
    <row r="592" spans="1:1">
      <c r="A592" s="386">
        <f t="shared" si="9"/>
        <v>591</v>
      </c>
    </row>
    <row r="593" spans="1:1">
      <c r="A593" s="386">
        <f t="shared" si="9"/>
        <v>592</v>
      </c>
    </row>
    <row r="594" spans="1:1">
      <c r="A594" s="386">
        <f t="shared" si="9"/>
        <v>593</v>
      </c>
    </row>
    <row r="595" spans="1:1">
      <c r="A595" s="386">
        <f t="shared" si="9"/>
        <v>594</v>
      </c>
    </row>
    <row r="596" spans="1:1">
      <c r="A596" s="386">
        <f t="shared" si="9"/>
        <v>595</v>
      </c>
    </row>
    <row r="597" spans="1:1">
      <c r="A597" s="386">
        <f t="shared" si="9"/>
        <v>596</v>
      </c>
    </row>
    <row r="598" spans="1:1">
      <c r="A598" s="386">
        <f t="shared" si="9"/>
        <v>597</v>
      </c>
    </row>
    <row r="599" spans="1:1">
      <c r="A599" s="386">
        <f t="shared" si="9"/>
        <v>598</v>
      </c>
    </row>
    <row r="600" spans="1:1">
      <c r="A600" s="386">
        <f t="shared" si="9"/>
        <v>599</v>
      </c>
    </row>
    <row r="601" spans="1:1">
      <c r="A601" s="386">
        <f t="shared" si="9"/>
        <v>600</v>
      </c>
    </row>
    <row r="602" spans="1:1">
      <c r="A602" s="386">
        <f t="shared" si="9"/>
        <v>601</v>
      </c>
    </row>
    <row r="603" spans="1:1">
      <c r="A603" s="386">
        <f t="shared" si="9"/>
        <v>602</v>
      </c>
    </row>
    <row r="604" spans="1:1">
      <c r="A604" s="386">
        <f t="shared" si="9"/>
        <v>603</v>
      </c>
    </row>
    <row r="605" spans="1:1">
      <c r="A605" s="386">
        <f t="shared" si="9"/>
        <v>604</v>
      </c>
    </row>
    <row r="606" spans="1:1">
      <c r="A606" s="386">
        <f t="shared" si="9"/>
        <v>605</v>
      </c>
    </row>
    <row r="607" spans="1:1">
      <c r="A607" s="386">
        <f t="shared" si="9"/>
        <v>606</v>
      </c>
    </row>
    <row r="608" spans="1:1">
      <c r="A608" s="386">
        <f t="shared" si="9"/>
        <v>607</v>
      </c>
    </row>
    <row r="609" spans="1:1">
      <c r="A609" s="386">
        <f t="shared" si="9"/>
        <v>608</v>
      </c>
    </row>
    <row r="610" spans="1:1">
      <c r="A610" s="386">
        <f t="shared" si="9"/>
        <v>609</v>
      </c>
    </row>
    <row r="611" spans="1:1">
      <c r="A611" s="386">
        <f t="shared" si="9"/>
        <v>610</v>
      </c>
    </row>
    <row r="612" spans="1:1">
      <c r="A612" s="386">
        <f t="shared" si="9"/>
        <v>611</v>
      </c>
    </row>
    <row r="613" spans="1:1">
      <c r="A613" s="386">
        <f t="shared" si="9"/>
        <v>612</v>
      </c>
    </row>
    <row r="614" spans="1:1">
      <c r="A614" s="386">
        <f t="shared" si="9"/>
        <v>613</v>
      </c>
    </row>
    <row r="615" spans="1:1">
      <c r="A615" s="386">
        <f t="shared" si="9"/>
        <v>614</v>
      </c>
    </row>
    <row r="616" spans="1:1">
      <c r="A616" s="386">
        <f t="shared" si="9"/>
        <v>615</v>
      </c>
    </row>
    <row r="617" spans="1:1">
      <c r="A617" s="386">
        <f t="shared" si="9"/>
        <v>616</v>
      </c>
    </row>
    <row r="618" spans="1:1">
      <c r="A618" s="386">
        <f t="shared" si="9"/>
        <v>617</v>
      </c>
    </row>
    <row r="619" spans="1:1">
      <c r="A619" s="386">
        <f t="shared" si="9"/>
        <v>618</v>
      </c>
    </row>
    <row r="620" spans="1:1">
      <c r="A620" s="386">
        <f t="shared" si="9"/>
        <v>619</v>
      </c>
    </row>
    <row r="621" spans="1:1">
      <c r="A621" s="386">
        <f t="shared" si="9"/>
        <v>620</v>
      </c>
    </row>
    <row r="622" spans="1:1">
      <c r="A622" s="386">
        <f t="shared" si="9"/>
        <v>621</v>
      </c>
    </row>
    <row r="623" spans="1:1">
      <c r="A623" s="386">
        <f t="shared" si="9"/>
        <v>622</v>
      </c>
    </row>
    <row r="624" spans="1:1">
      <c r="A624" s="386">
        <f t="shared" si="9"/>
        <v>623</v>
      </c>
    </row>
    <row r="625" spans="1:1">
      <c r="A625" s="386">
        <f t="shared" si="9"/>
        <v>624</v>
      </c>
    </row>
    <row r="626" spans="1:1">
      <c r="A626" s="386">
        <f t="shared" si="9"/>
        <v>625</v>
      </c>
    </row>
    <row r="627" spans="1:1">
      <c r="A627" s="386">
        <f t="shared" si="9"/>
        <v>626</v>
      </c>
    </row>
    <row r="628" spans="1:1">
      <c r="A628" s="386">
        <f t="shared" si="9"/>
        <v>627</v>
      </c>
    </row>
    <row r="629" spans="1:1">
      <c r="A629" s="386">
        <f t="shared" si="9"/>
        <v>628</v>
      </c>
    </row>
    <row r="630" spans="1:1">
      <c r="A630" s="386">
        <f t="shared" si="9"/>
        <v>629</v>
      </c>
    </row>
    <row r="631" spans="1:1">
      <c r="A631" s="386">
        <f t="shared" si="9"/>
        <v>630</v>
      </c>
    </row>
    <row r="632" spans="1:1">
      <c r="A632" s="386">
        <f t="shared" si="9"/>
        <v>631</v>
      </c>
    </row>
    <row r="633" spans="1:1">
      <c r="A633" s="386">
        <f t="shared" si="9"/>
        <v>632</v>
      </c>
    </row>
    <row r="634" spans="1:1">
      <c r="A634" s="386">
        <f t="shared" si="9"/>
        <v>633</v>
      </c>
    </row>
    <row r="635" spans="1:1">
      <c r="A635" s="386">
        <f t="shared" si="9"/>
        <v>634</v>
      </c>
    </row>
    <row r="636" spans="1:1">
      <c r="A636" s="386">
        <f t="shared" si="9"/>
        <v>635</v>
      </c>
    </row>
    <row r="637" spans="1:1">
      <c r="A637" s="386">
        <f t="shared" si="9"/>
        <v>636</v>
      </c>
    </row>
    <row r="638" spans="1:1">
      <c r="A638" s="386">
        <f t="shared" si="9"/>
        <v>637</v>
      </c>
    </row>
    <row r="639" spans="1:1">
      <c r="A639" s="386">
        <f t="shared" si="9"/>
        <v>638</v>
      </c>
    </row>
    <row r="640" spans="1:1">
      <c r="A640" s="386">
        <f t="shared" si="9"/>
        <v>639</v>
      </c>
    </row>
    <row r="641" spans="1:1">
      <c r="A641" s="386">
        <f t="shared" si="9"/>
        <v>640</v>
      </c>
    </row>
    <row r="642" spans="1:1">
      <c r="A642" s="386">
        <f t="shared" si="9"/>
        <v>641</v>
      </c>
    </row>
    <row r="643" spans="1:1">
      <c r="A643" s="386">
        <f t="shared" si="9"/>
        <v>642</v>
      </c>
    </row>
    <row r="644" spans="1:1">
      <c r="A644" s="386">
        <f t="shared" ref="A644:A707" si="10">A643+1</f>
        <v>643</v>
      </c>
    </row>
    <row r="645" spans="1:1">
      <c r="A645" s="386">
        <f t="shared" si="10"/>
        <v>644</v>
      </c>
    </row>
    <row r="646" spans="1:1">
      <c r="A646" s="386">
        <f t="shared" si="10"/>
        <v>645</v>
      </c>
    </row>
    <row r="647" spans="1:1">
      <c r="A647" s="386">
        <f t="shared" si="10"/>
        <v>646</v>
      </c>
    </row>
    <row r="648" spans="1:1">
      <c r="A648" s="386">
        <f t="shared" si="10"/>
        <v>647</v>
      </c>
    </row>
    <row r="649" spans="1:1">
      <c r="A649" s="386">
        <f t="shared" si="10"/>
        <v>648</v>
      </c>
    </row>
    <row r="650" spans="1:1">
      <c r="A650" s="386">
        <f t="shared" si="10"/>
        <v>649</v>
      </c>
    </row>
    <row r="651" spans="1:1">
      <c r="A651" s="386">
        <f t="shared" si="10"/>
        <v>650</v>
      </c>
    </row>
    <row r="652" spans="1:1">
      <c r="A652" s="386">
        <f t="shared" si="10"/>
        <v>651</v>
      </c>
    </row>
    <row r="653" spans="1:1">
      <c r="A653" s="386">
        <f t="shared" si="10"/>
        <v>652</v>
      </c>
    </row>
    <row r="654" spans="1:1">
      <c r="A654" s="386">
        <f t="shared" si="10"/>
        <v>653</v>
      </c>
    </row>
    <row r="655" spans="1:1">
      <c r="A655" s="386">
        <f t="shared" si="10"/>
        <v>654</v>
      </c>
    </row>
    <row r="656" spans="1:1">
      <c r="A656" s="386">
        <f t="shared" si="10"/>
        <v>655</v>
      </c>
    </row>
    <row r="657" spans="1:1">
      <c r="A657" s="386">
        <f t="shared" si="10"/>
        <v>656</v>
      </c>
    </row>
    <row r="658" spans="1:1">
      <c r="A658" s="386">
        <f t="shared" si="10"/>
        <v>657</v>
      </c>
    </row>
    <row r="659" spans="1:1">
      <c r="A659" s="386">
        <f t="shared" si="10"/>
        <v>658</v>
      </c>
    </row>
    <row r="660" spans="1:1">
      <c r="A660" s="386">
        <f t="shared" si="10"/>
        <v>659</v>
      </c>
    </row>
    <row r="661" spans="1:1">
      <c r="A661" s="386">
        <f t="shared" si="10"/>
        <v>660</v>
      </c>
    </row>
    <row r="662" spans="1:1">
      <c r="A662" s="386">
        <f t="shared" si="10"/>
        <v>661</v>
      </c>
    </row>
    <row r="663" spans="1:1">
      <c r="A663" s="386">
        <f t="shared" si="10"/>
        <v>662</v>
      </c>
    </row>
    <row r="664" spans="1:1">
      <c r="A664" s="386">
        <f t="shared" si="10"/>
        <v>663</v>
      </c>
    </row>
    <row r="665" spans="1:1">
      <c r="A665" s="386">
        <f t="shared" si="10"/>
        <v>664</v>
      </c>
    </row>
    <row r="666" spans="1:1">
      <c r="A666" s="386">
        <f t="shared" si="10"/>
        <v>665</v>
      </c>
    </row>
    <row r="667" spans="1:1">
      <c r="A667" s="386">
        <f t="shared" si="10"/>
        <v>666</v>
      </c>
    </row>
    <row r="668" spans="1:1">
      <c r="A668" s="386">
        <f t="shared" si="10"/>
        <v>667</v>
      </c>
    </row>
    <row r="669" spans="1:1">
      <c r="A669" s="386">
        <f t="shared" si="10"/>
        <v>668</v>
      </c>
    </row>
    <row r="670" spans="1:1">
      <c r="A670" s="386">
        <f t="shared" si="10"/>
        <v>669</v>
      </c>
    </row>
    <row r="671" spans="1:1">
      <c r="A671" s="386">
        <f t="shared" si="10"/>
        <v>670</v>
      </c>
    </row>
    <row r="672" spans="1:1">
      <c r="A672" s="386">
        <f t="shared" si="10"/>
        <v>671</v>
      </c>
    </row>
    <row r="673" spans="1:1">
      <c r="A673" s="386">
        <f t="shared" si="10"/>
        <v>672</v>
      </c>
    </row>
    <row r="674" spans="1:1">
      <c r="A674" s="386">
        <f t="shared" si="10"/>
        <v>673</v>
      </c>
    </row>
    <row r="675" spans="1:1">
      <c r="A675" s="386">
        <f t="shared" si="10"/>
        <v>674</v>
      </c>
    </row>
    <row r="676" spans="1:1">
      <c r="A676" s="386">
        <f t="shared" si="10"/>
        <v>675</v>
      </c>
    </row>
    <row r="677" spans="1:1">
      <c r="A677" s="386">
        <f t="shared" si="10"/>
        <v>676</v>
      </c>
    </row>
    <row r="678" spans="1:1">
      <c r="A678" s="386">
        <f t="shared" si="10"/>
        <v>677</v>
      </c>
    </row>
    <row r="679" spans="1:1">
      <c r="A679" s="386">
        <f t="shared" si="10"/>
        <v>678</v>
      </c>
    </row>
    <row r="680" spans="1:1">
      <c r="A680" s="386">
        <f t="shared" si="10"/>
        <v>679</v>
      </c>
    </row>
    <row r="681" spans="1:1">
      <c r="A681" s="386">
        <f t="shared" si="10"/>
        <v>680</v>
      </c>
    </row>
    <row r="682" spans="1:1">
      <c r="A682" s="386">
        <f t="shared" si="10"/>
        <v>681</v>
      </c>
    </row>
    <row r="683" spans="1:1">
      <c r="A683" s="386">
        <f t="shared" si="10"/>
        <v>682</v>
      </c>
    </row>
    <row r="684" spans="1:1">
      <c r="A684" s="386">
        <f t="shared" si="10"/>
        <v>683</v>
      </c>
    </row>
    <row r="685" spans="1:1">
      <c r="A685" s="386">
        <f t="shared" si="10"/>
        <v>684</v>
      </c>
    </row>
    <row r="686" spans="1:1">
      <c r="A686" s="386">
        <f t="shared" si="10"/>
        <v>685</v>
      </c>
    </row>
    <row r="687" spans="1:1">
      <c r="A687" s="386">
        <f t="shared" si="10"/>
        <v>686</v>
      </c>
    </row>
    <row r="688" spans="1:1">
      <c r="A688" s="386">
        <f t="shared" si="10"/>
        <v>687</v>
      </c>
    </row>
    <row r="689" spans="1:1">
      <c r="A689" s="386">
        <f t="shared" si="10"/>
        <v>688</v>
      </c>
    </row>
    <row r="690" spans="1:1">
      <c r="A690" s="386">
        <f t="shared" si="10"/>
        <v>689</v>
      </c>
    </row>
    <row r="691" spans="1:1">
      <c r="A691" s="386">
        <f t="shared" si="10"/>
        <v>690</v>
      </c>
    </row>
    <row r="692" spans="1:1">
      <c r="A692" s="386">
        <f t="shared" si="10"/>
        <v>691</v>
      </c>
    </row>
    <row r="693" spans="1:1">
      <c r="A693" s="386">
        <f t="shared" si="10"/>
        <v>692</v>
      </c>
    </row>
    <row r="694" spans="1:1">
      <c r="A694" s="386">
        <f t="shared" si="10"/>
        <v>693</v>
      </c>
    </row>
    <row r="695" spans="1:1">
      <c r="A695" s="386">
        <f t="shared" si="10"/>
        <v>694</v>
      </c>
    </row>
    <row r="696" spans="1:1">
      <c r="A696" s="386">
        <f t="shared" si="10"/>
        <v>695</v>
      </c>
    </row>
    <row r="697" spans="1:1">
      <c r="A697" s="386">
        <f t="shared" si="10"/>
        <v>696</v>
      </c>
    </row>
    <row r="698" spans="1:1">
      <c r="A698" s="386">
        <f t="shared" si="10"/>
        <v>697</v>
      </c>
    </row>
    <row r="699" spans="1:1">
      <c r="A699" s="386">
        <f t="shared" si="10"/>
        <v>698</v>
      </c>
    </row>
    <row r="700" spans="1:1">
      <c r="A700" s="386">
        <f t="shared" si="10"/>
        <v>699</v>
      </c>
    </row>
    <row r="701" spans="1:1">
      <c r="A701" s="386">
        <f t="shared" si="10"/>
        <v>700</v>
      </c>
    </row>
    <row r="702" spans="1:1">
      <c r="A702" s="386">
        <f t="shared" si="10"/>
        <v>701</v>
      </c>
    </row>
    <row r="703" spans="1:1">
      <c r="A703" s="386">
        <f t="shared" si="10"/>
        <v>702</v>
      </c>
    </row>
    <row r="704" spans="1:1">
      <c r="A704" s="386">
        <f t="shared" si="10"/>
        <v>703</v>
      </c>
    </row>
    <row r="705" spans="1:1">
      <c r="A705" s="386">
        <f t="shared" si="10"/>
        <v>704</v>
      </c>
    </row>
    <row r="706" spans="1:1">
      <c r="A706" s="386">
        <f t="shared" si="10"/>
        <v>705</v>
      </c>
    </row>
    <row r="707" spans="1:1">
      <c r="A707" s="386">
        <f t="shared" si="10"/>
        <v>706</v>
      </c>
    </row>
    <row r="708" spans="1:1">
      <c r="A708" s="386">
        <f t="shared" ref="A708:A771" si="11">A707+1</f>
        <v>707</v>
      </c>
    </row>
    <row r="709" spans="1:1">
      <c r="A709" s="386">
        <f t="shared" si="11"/>
        <v>708</v>
      </c>
    </row>
    <row r="710" spans="1:1">
      <c r="A710" s="386">
        <f t="shared" si="11"/>
        <v>709</v>
      </c>
    </row>
    <row r="711" spans="1:1">
      <c r="A711" s="386">
        <f t="shared" si="11"/>
        <v>710</v>
      </c>
    </row>
    <row r="712" spans="1:1">
      <c r="A712" s="386">
        <f t="shared" si="11"/>
        <v>711</v>
      </c>
    </row>
    <row r="713" spans="1:1">
      <c r="A713" s="386">
        <f t="shared" si="11"/>
        <v>712</v>
      </c>
    </row>
    <row r="714" spans="1:1">
      <c r="A714" s="386">
        <f t="shared" si="11"/>
        <v>713</v>
      </c>
    </row>
    <row r="715" spans="1:1">
      <c r="A715" s="386">
        <f t="shared" si="11"/>
        <v>714</v>
      </c>
    </row>
    <row r="716" spans="1:1">
      <c r="A716" s="386">
        <f t="shared" si="11"/>
        <v>715</v>
      </c>
    </row>
    <row r="717" spans="1:1">
      <c r="A717" s="386">
        <f t="shared" si="11"/>
        <v>716</v>
      </c>
    </row>
    <row r="718" spans="1:1">
      <c r="A718" s="386">
        <f t="shared" si="11"/>
        <v>717</v>
      </c>
    </row>
    <row r="719" spans="1:1">
      <c r="A719" s="386">
        <f t="shared" si="11"/>
        <v>718</v>
      </c>
    </row>
    <row r="720" spans="1:1">
      <c r="A720" s="386">
        <f t="shared" si="11"/>
        <v>719</v>
      </c>
    </row>
    <row r="721" spans="1:1">
      <c r="A721" s="386">
        <f t="shared" si="11"/>
        <v>720</v>
      </c>
    </row>
    <row r="722" spans="1:1">
      <c r="A722" s="386">
        <f t="shared" si="11"/>
        <v>721</v>
      </c>
    </row>
    <row r="723" spans="1:1">
      <c r="A723" s="386">
        <f t="shared" si="11"/>
        <v>722</v>
      </c>
    </row>
    <row r="724" spans="1:1">
      <c r="A724" s="386">
        <f t="shared" si="11"/>
        <v>723</v>
      </c>
    </row>
    <row r="725" spans="1:1">
      <c r="A725" s="386">
        <f t="shared" si="11"/>
        <v>724</v>
      </c>
    </row>
    <row r="726" spans="1:1">
      <c r="A726" s="386">
        <f t="shared" si="11"/>
        <v>725</v>
      </c>
    </row>
    <row r="727" spans="1:1">
      <c r="A727" s="386">
        <f t="shared" si="11"/>
        <v>726</v>
      </c>
    </row>
    <row r="728" spans="1:1">
      <c r="A728" s="386">
        <f t="shared" si="11"/>
        <v>727</v>
      </c>
    </row>
    <row r="729" spans="1:1">
      <c r="A729" s="386">
        <f t="shared" si="11"/>
        <v>728</v>
      </c>
    </row>
    <row r="730" spans="1:1">
      <c r="A730" s="386">
        <f t="shared" si="11"/>
        <v>729</v>
      </c>
    </row>
    <row r="731" spans="1:1">
      <c r="A731" s="386">
        <f t="shared" si="11"/>
        <v>730</v>
      </c>
    </row>
    <row r="732" spans="1:1">
      <c r="A732" s="386">
        <f t="shared" si="11"/>
        <v>731</v>
      </c>
    </row>
    <row r="733" spans="1:1">
      <c r="A733" s="386">
        <f t="shared" si="11"/>
        <v>732</v>
      </c>
    </row>
    <row r="734" spans="1:1">
      <c r="A734" s="386">
        <f t="shared" si="11"/>
        <v>733</v>
      </c>
    </row>
    <row r="735" spans="1:1">
      <c r="A735" s="386">
        <f t="shared" si="11"/>
        <v>734</v>
      </c>
    </row>
    <row r="736" spans="1:1">
      <c r="A736" s="386">
        <f t="shared" si="11"/>
        <v>735</v>
      </c>
    </row>
    <row r="737" spans="1:1">
      <c r="A737" s="386">
        <f t="shared" si="11"/>
        <v>736</v>
      </c>
    </row>
    <row r="738" spans="1:1">
      <c r="A738" s="386">
        <f t="shared" si="11"/>
        <v>737</v>
      </c>
    </row>
    <row r="739" spans="1:1">
      <c r="A739" s="386">
        <f t="shared" si="11"/>
        <v>738</v>
      </c>
    </row>
    <row r="740" spans="1:1">
      <c r="A740" s="386">
        <f t="shared" si="11"/>
        <v>739</v>
      </c>
    </row>
    <row r="741" spans="1:1">
      <c r="A741" s="386">
        <f t="shared" si="11"/>
        <v>740</v>
      </c>
    </row>
    <row r="742" spans="1:1">
      <c r="A742" s="386">
        <f t="shared" si="11"/>
        <v>741</v>
      </c>
    </row>
    <row r="743" spans="1:1">
      <c r="A743" s="386">
        <f t="shared" si="11"/>
        <v>742</v>
      </c>
    </row>
    <row r="744" spans="1:1">
      <c r="A744" s="386">
        <f t="shared" si="11"/>
        <v>743</v>
      </c>
    </row>
    <row r="745" spans="1:1">
      <c r="A745" s="386">
        <f t="shared" si="11"/>
        <v>744</v>
      </c>
    </row>
    <row r="746" spans="1:1">
      <c r="A746" s="386">
        <f t="shared" si="11"/>
        <v>745</v>
      </c>
    </row>
    <row r="747" spans="1:1">
      <c r="A747" s="386">
        <f t="shared" si="11"/>
        <v>746</v>
      </c>
    </row>
    <row r="748" spans="1:1">
      <c r="A748" s="386">
        <f t="shared" si="11"/>
        <v>747</v>
      </c>
    </row>
    <row r="749" spans="1:1">
      <c r="A749" s="386">
        <f t="shared" si="11"/>
        <v>748</v>
      </c>
    </row>
    <row r="750" spans="1:1">
      <c r="A750" s="386">
        <f t="shared" si="11"/>
        <v>749</v>
      </c>
    </row>
    <row r="751" spans="1:1">
      <c r="A751" s="386">
        <f t="shared" si="11"/>
        <v>750</v>
      </c>
    </row>
    <row r="752" spans="1:1">
      <c r="A752" s="386">
        <f t="shared" si="11"/>
        <v>751</v>
      </c>
    </row>
    <row r="753" spans="1:1">
      <c r="A753" s="386">
        <f t="shared" si="11"/>
        <v>752</v>
      </c>
    </row>
    <row r="754" spans="1:1">
      <c r="A754" s="386">
        <f t="shared" si="11"/>
        <v>753</v>
      </c>
    </row>
    <row r="755" spans="1:1">
      <c r="A755" s="386">
        <f t="shared" si="11"/>
        <v>754</v>
      </c>
    </row>
    <row r="756" spans="1:1">
      <c r="A756" s="386">
        <f t="shared" si="11"/>
        <v>755</v>
      </c>
    </row>
    <row r="757" spans="1:1">
      <c r="A757" s="386">
        <f t="shared" si="11"/>
        <v>756</v>
      </c>
    </row>
    <row r="758" spans="1:1">
      <c r="A758" s="386">
        <f t="shared" si="11"/>
        <v>757</v>
      </c>
    </row>
    <row r="759" spans="1:1">
      <c r="A759" s="386">
        <f t="shared" si="11"/>
        <v>758</v>
      </c>
    </row>
    <row r="760" spans="1:1">
      <c r="A760" s="386">
        <f t="shared" si="11"/>
        <v>759</v>
      </c>
    </row>
    <row r="761" spans="1:1">
      <c r="A761" s="386">
        <f t="shared" si="11"/>
        <v>760</v>
      </c>
    </row>
    <row r="762" spans="1:1">
      <c r="A762" s="386">
        <f t="shared" si="11"/>
        <v>761</v>
      </c>
    </row>
    <row r="763" spans="1:1">
      <c r="A763" s="386">
        <f t="shared" si="11"/>
        <v>762</v>
      </c>
    </row>
    <row r="764" spans="1:1">
      <c r="A764" s="386">
        <f t="shared" si="11"/>
        <v>763</v>
      </c>
    </row>
    <row r="765" spans="1:1">
      <c r="A765" s="386">
        <f t="shared" si="11"/>
        <v>764</v>
      </c>
    </row>
    <row r="766" spans="1:1">
      <c r="A766" s="386">
        <f t="shared" si="11"/>
        <v>765</v>
      </c>
    </row>
    <row r="767" spans="1:1">
      <c r="A767" s="386">
        <f t="shared" si="11"/>
        <v>766</v>
      </c>
    </row>
    <row r="768" spans="1:1">
      <c r="A768" s="386">
        <f t="shared" si="11"/>
        <v>767</v>
      </c>
    </row>
    <row r="769" spans="1:1">
      <c r="A769" s="386">
        <f t="shared" si="11"/>
        <v>768</v>
      </c>
    </row>
    <row r="770" spans="1:1">
      <c r="A770" s="386">
        <f t="shared" si="11"/>
        <v>769</v>
      </c>
    </row>
    <row r="771" spans="1:1">
      <c r="A771" s="386">
        <f t="shared" si="11"/>
        <v>770</v>
      </c>
    </row>
    <row r="772" spans="1:1">
      <c r="A772" s="386">
        <f t="shared" ref="A772:A835" si="12">A771+1</f>
        <v>771</v>
      </c>
    </row>
    <row r="773" spans="1:1">
      <c r="A773" s="386">
        <f t="shared" si="12"/>
        <v>772</v>
      </c>
    </row>
    <row r="774" spans="1:1">
      <c r="A774" s="386">
        <f t="shared" si="12"/>
        <v>773</v>
      </c>
    </row>
    <row r="775" spans="1:1">
      <c r="A775" s="386">
        <f t="shared" si="12"/>
        <v>774</v>
      </c>
    </row>
    <row r="776" spans="1:1">
      <c r="A776" s="386">
        <f t="shared" si="12"/>
        <v>775</v>
      </c>
    </row>
    <row r="777" spans="1:1">
      <c r="A777" s="386">
        <f t="shared" si="12"/>
        <v>776</v>
      </c>
    </row>
    <row r="778" spans="1:1">
      <c r="A778" s="386">
        <f t="shared" si="12"/>
        <v>777</v>
      </c>
    </row>
    <row r="779" spans="1:1">
      <c r="A779" s="386">
        <f t="shared" si="12"/>
        <v>778</v>
      </c>
    </row>
    <row r="780" spans="1:1">
      <c r="A780" s="386">
        <f t="shared" si="12"/>
        <v>779</v>
      </c>
    </row>
    <row r="781" spans="1:1">
      <c r="A781" s="386">
        <f t="shared" si="12"/>
        <v>780</v>
      </c>
    </row>
    <row r="782" spans="1:1">
      <c r="A782" s="386">
        <f t="shared" si="12"/>
        <v>781</v>
      </c>
    </row>
    <row r="783" spans="1:1">
      <c r="A783" s="386">
        <f t="shared" si="12"/>
        <v>782</v>
      </c>
    </row>
    <row r="784" spans="1:1">
      <c r="A784" s="386">
        <f t="shared" si="12"/>
        <v>783</v>
      </c>
    </row>
    <row r="785" spans="1:1">
      <c r="A785" s="386">
        <f t="shared" si="12"/>
        <v>784</v>
      </c>
    </row>
    <row r="786" spans="1:1">
      <c r="A786" s="386">
        <f t="shared" si="12"/>
        <v>785</v>
      </c>
    </row>
    <row r="787" spans="1:1">
      <c r="A787" s="386">
        <f t="shared" si="12"/>
        <v>786</v>
      </c>
    </row>
    <row r="788" spans="1:1">
      <c r="A788" s="386">
        <f t="shared" si="12"/>
        <v>787</v>
      </c>
    </row>
    <row r="789" spans="1:1">
      <c r="A789" s="386">
        <f t="shared" si="12"/>
        <v>788</v>
      </c>
    </row>
    <row r="790" spans="1:1">
      <c r="A790" s="386">
        <f t="shared" si="12"/>
        <v>789</v>
      </c>
    </row>
    <row r="791" spans="1:1">
      <c r="A791" s="386">
        <f t="shared" si="12"/>
        <v>790</v>
      </c>
    </row>
    <row r="792" spans="1:1">
      <c r="A792" s="386">
        <f t="shared" si="12"/>
        <v>791</v>
      </c>
    </row>
    <row r="793" spans="1:1">
      <c r="A793" s="386">
        <f t="shared" si="12"/>
        <v>792</v>
      </c>
    </row>
    <row r="794" spans="1:1">
      <c r="A794" s="386">
        <f t="shared" si="12"/>
        <v>793</v>
      </c>
    </row>
    <row r="795" spans="1:1">
      <c r="A795" s="386">
        <f t="shared" si="12"/>
        <v>794</v>
      </c>
    </row>
    <row r="796" spans="1:1">
      <c r="A796" s="386">
        <f t="shared" si="12"/>
        <v>795</v>
      </c>
    </row>
    <row r="797" spans="1:1">
      <c r="A797" s="386">
        <f t="shared" si="12"/>
        <v>796</v>
      </c>
    </row>
    <row r="798" spans="1:1">
      <c r="A798" s="386">
        <f t="shared" si="12"/>
        <v>797</v>
      </c>
    </row>
    <row r="799" spans="1:1">
      <c r="A799" s="386">
        <f t="shared" si="12"/>
        <v>798</v>
      </c>
    </row>
    <row r="800" spans="1:1">
      <c r="A800" s="386">
        <f t="shared" si="12"/>
        <v>799</v>
      </c>
    </row>
    <row r="801" spans="1:1">
      <c r="A801" s="386">
        <f t="shared" si="12"/>
        <v>800</v>
      </c>
    </row>
    <row r="802" spans="1:1">
      <c r="A802" s="386">
        <f t="shared" si="12"/>
        <v>801</v>
      </c>
    </row>
    <row r="803" spans="1:1">
      <c r="A803" s="386">
        <f t="shared" si="12"/>
        <v>802</v>
      </c>
    </row>
    <row r="804" spans="1:1">
      <c r="A804" s="386">
        <f t="shared" si="12"/>
        <v>803</v>
      </c>
    </row>
    <row r="805" spans="1:1">
      <c r="A805" s="386">
        <f t="shared" si="12"/>
        <v>804</v>
      </c>
    </row>
    <row r="806" spans="1:1">
      <c r="A806" s="386">
        <f t="shared" si="12"/>
        <v>805</v>
      </c>
    </row>
    <row r="807" spans="1:1">
      <c r="A807" s="386">
        <f t="shared" si="12"/>
        <v>806</v>
      </c>
    </row>
    <row r="808" spans="1:1">
      <c r="A808" s="386">
        <f t="shared" si="12"/>
        <v>807</v>
      </c>
    </row>
    <row r="809" spans="1:1">
      <c r="A809" s="386">
        <f t="shared" si="12"/>
        <v>808</v>
      </c>
    </row>
    <row r="810" spans="1:1">
      <c r="A810" s="386">
        <f t="shared" si="12"/>
        <v>809</v>
      </c>
    </row>
    <row r="811" spans="1:1">
      <c r="A811" s="386">
        <f t="shared" si="12"/>
        <v>810</v>
      </c>
    </row>
    <row r="812" spans="1:1">
      <c r="A812" s="386">
        <f t="shared" si="12"/>
        <v>811</v>
      </c>
    </row>
    <row r="813" spans="1:1">
      <c r="A813" s="386">
        <f t="shared" si="12"/>
        <v>812</v>
      </c>
    </row>
    <row r="814" spans="1:1">
      <c r="A814" s="386">
        <f t="shared" si="12"/>
        <v>813</v>
      </c>
    </row>
    <row r="815" spans="1:1">
      <c r="A815" s="386">
        <f t="shared" si="12"/>
        <v>814</v>
      </c>
    </row>
    <row r="816" spans="1:1">
      <c r="A816" s="386">
        <f t="shared" si="12"/>
        <v>815</v>
      </c>
    </row>
    <row r="817" spans="1:1">
      <c r="A817" s="386">
        <f t="shared" si="12"/>
        <v>816</v>
      </c>
    </row>
    <row r="818" spans="1:1">
      <c r="A818" s="386">
        <f t="shared" si="12"/>
        <v>817</v>
      </c>
    </row>
    <row r="819" spans="1:1">
      <c r="A819" s="386">
        <f t="shared" si="12"/>
        <v>818</v>
      </c>
    </row>
    <row r="820" spans="1:1">
      <c r="A820" s="386">
        <f t="shared" si="12"/>
        <v>819</v>
      </c>
    </row>
    <row r="821" spans="1:1">
      <c r="A821" s="386">
        <f t="shared" si="12"/>
        <v>820</v>
      </c>
    </row>
    <row r="822" spans="1:1">
      <c r="A822" s="386">
        <f t="shared" si="12"/>
        <v>821</v>
      </c>
    </row>
    <row r="823" spans="1:1">
      <c r="A823" s="386">
        <f t="shared" si="12"/>
        <v>822</v>
      </c>
    </row>
    <row r="824" spans="1:1">
      <c r="A824" s="386">
        <f t="shared" si="12"/>
        <v>823</v>
      </c>
    </row>
    <row r="825" spans="1:1">
      <c r="A825" s="386">
        <f t="shared" si="12"/>
        <v>824</v>
      </c>
    </row>
    <row r="826" spans="1:1">
      <c r="A826" s="386">
        <f t="shared" si="12"/>
        <v>825</v>
      </c>
    </row>
    <row r="827" spans="1:1">
      <c r="A827" s="386">
        <f t="shared" si="12"/>
        <v>826</v>
      </c>
    </row>
    <row r="828" spans="1:1">
      <c r="A828" s="386">
        <f t="shared" si="12"/>
        <v>827</v>
      </c>
    </row>
    <row r="829" spans="1:1">
      <c r="A829" s="386">
        <f t="shared" si="12"/>
        <v>828</v>
      </c>
    </row>
    <row r="830" spans="1:1">
      <c r="A830" s="386">
        <f t="shared" si="12"/>
        <v>829</v>
      </c>
    </row>
    <row r="831" spans="1:1">
      <c r="A831" s="386">
        <f t="shared" si="12"/>
        <v>830</v>
      </c>
    </row>
    <row r="832" spans="1:1">
      <c r="A832" s="386">
        <f t="shared" si="12"/>
        <v>831</v>
      </c>
    </row>
    <row r="833" spans="1:1">
      <c r="A833" s="386">
        <f t="shared" si="12"/>
        <v>832</v>
      </c>
    </row>
    <row r="834" spans="1:1">
      <c r="A834" s="386">
        <f t="shared" si="12"/>
        <v>833</v>
      </c>
    </row>
    <row r="835" spans="1:1">
      <c r="A835" s="386">
        <f t="shared" si="12"/>
        <v>834</v>
      </c>
    </row>
    <row r="836" spans="1:1">
      <c r="A836" s="386">
        <f t="shared" ref="A836:A899" si="13">A835+1</f>
        <v>835</v>
      </c>
    </row>
    <row r="837" spans="1:1">
      <c r="A837" s="386">
        <f t="shared" si="13"/>
        <v>836</v>
      </c>
    </row>
    <row r="838" spans="1:1">
      <c r="A838" s="386">
        <f t="shared" si="13"/>
        <v>837</v>
      </c>
    </row>
    <row r="839" spans="1:1">
      <c r="A839" s="386">
        <f t="shared" si="13"/>
        <v>838</v>
      </c>
    </row>
    <row r="840" spans="1:1">
      <c r="A840" s="386">
        <f t="shared" si="13"/>
        <v>839</v>
      </c>
    </row>
    <row r="841" spans="1:1">
      <c r="A841" s="386">
        <f t="shared" si="13"/>
        <v>840</v>
      </c>
    </row>
    <row r="842" spans="1:1">
      <c r="A842" s="386">
        <f t="shared" si="13"/>
        <v>841</v>
      </c>
    </row>
    <row r="843" spans="1:1">
      <c r="A843" s="386">
        <f t="shared" si="13"/>
        <v>842</v>
      </c>
    </row>
    <row r="844" spans="1:1">
      <c r="A844" s="386">
        <f t="shared" si="13"/>
        <v>843</v>
      </c>
    </row>
    <row r="845" spans="1:1">
      <c r="A845" s="386">
        <f t="shared" si="13"/>
        <v>844</v>
      </c>
    </row>
    <row r="846" spans="1:1">
      <c r="A846" s="386">
        <f t="shared" si="13"/>
        <v>845</v>
      </c>
    </row>
    <row r="847" spans="1:1">
      <c r="A847" s="386">
        <f t="shared" si="13"/>
        <v>846</v>
      </c>
    </row>
    <row r="848" spans="1:1">
      <c r="A848" s="386">
        <f t="shared" si="13"/>
        <v>847</v>
      </c>
    </row>
    <row r="849" spans="1:1">
      <c r="A849" s="386">
        <f t="shared" si="13"/>
        <v>848</v>
      </c>
    </row>
    <row r="850" spans="1:1">
      <c r="A850" s="386">
        <f t="shared" si="13"/>
        <v>849</v>
      </c>
    </row>
    <row r="851" spans="1:1">
      <c r="A851" s="386">
        <f t="shared" si="13"/>
        <v>850</v>
      </c>
    </row>
    <row r="852" spans="1:1">
      <c r="A852" s="386">
        <f t="shared" si="13"/>
        <v>851</v>
      </c>
    </row>
    <row r="853" spans="1:1">
      <c r="A853" s="386">
        <f t="shared" si="13"/>
        <v>852</v>
      </c>
    </row>
    <row r="854" spans="1:1">
      <c r="A854" s="386">
        <f t="shared" si="13"/>
        <v>853</v>
      </c>
    </row>
    <row r="855" spans="1:1">
      <c r="A855" s="386">
        <f t="shared" si="13"/>
        <v>854</v>
      </c>
    </row>
    <row r="856" spans="1:1">
      <c r="A856" s="386">
        <f t="shared" si="13"/>
        <v>855</v>
      </c>
    </row>
    <row r="857" spans="1:1">
      <c r="A857" s="386">
        <f t="shared" si="13"/>
        <v>856</v>
      </c>
    </row>
    <row r="858" spans="1:1">
      <c r="A858" s="386">
        <f t="shared" si="13"/>
        <v>857</v>
      </c>
    </row>
    <row r="859" spans="1:1">
      <c r="A859" s="386">
        <f t="shared" si="13"/>
        <v>858</v>
      </c>
    </row>
    <row r="860" spans="1:1">
      <c r="A860" s="386">
        <f t="shared" si="13"/>
        <v>859</v>
      </c>
    </row>
    <row r="861" spans="1:1">
      <c r="A861" s="386">
        <f t="shared" si="13"/>
        <v>860</v>
      </c>
    </row>
    <row r="862" spans="1:1">
      <c r="A862" s="386">
        <f t="shared" si="13"/>
        <v>861</v>
      </c>
    </row>
    <row r="863" spans="1:1">
      <c r="A863" s="386">
        <f t="shared" si="13"/>
        <v>862</v>
      </c>
    </row>
    <row r="864" spans="1:1">
      <c r="A864" s="386">
        <f t="shared" si="13"/>
        <v>863</v>
      </c>
    </row>
    <row r="865" spans="1:1">
      <c r="A865" s="386">
        <f t="shared" si="13"/>
        <v>864</v>
      </c>
    </row>
    <row r="866" spans="1:1">
      <c r="A866" s="386">
        <f t="shared" si="13"/>
        <v>865</v>
      </c>
    </row>
    <row r="867" spans="1:1">
      <c r="A867" s="386">
        <f t="shared" si="13"/>
        <v>866</v>
      </c>
    </row>
    <row r="868" spans="1:1">
      <c r="A868" s="386">
        <f t="shared" si="13"/>
        <v>867</v>
      </c>
    </row>
    <row r="869" spans="1:1">
      <c r="A869" s="386">
        <f t="shared" si="13"/>
        <v>868</v>
      </c>
    </row>
    <row r="870" spans="1:1">
      <c r="A870" s="386">
        <f t="shared" si="13"/>
        <v>869</v>
      </c>
    </row>
    <row r="871" spans="1:1">
      <c r="A871" s="386">
        <f t="shared" si="13"/>
        <v>870</v>
      </c>
    </row>
    <row r="872" spans="1:1">
      <c r="A872" s="386">
        <f t="shared" si="13"/>
        <v>871</v>
      </c>
    </row>
    <row r="873" spans="1:1">
      <c r="A873" s="386">
        <f t="shared" si="13"/>
        <v>872</v>
      </c>
    </row>
    <row r="874" spans="1:1">
      <c r="A874" s="386">
        <f t="shared" si="13"/>
        <v>873</v>
      </c>
    </row>
    <row r="875" spans="1:1">
      <c r="A875" s="386">
        <f t="shared" si="13"/>
        <v>874</v>
      </c>
    </row>
    <row r="876" spans="1:1">
      <c r="A876" s="386">
        <f t="shared" si="13"/>
        <v>875</v>
      </c>
    </row>
    <row r="877" spans="1:1">
      <c r="A877" s="386">
        <f t="shared" si="13"/>
        <v>876</v>
      </c>
    </row>
    <row r="878" spans="1:1">
      <c r="A878" s="386">
        <f t="shared" si="13"/>
        <v>877</v>
      </c>
    </row>
    <row r="879" spans="1:1">
      <c r="A879" s="386">
        <f t="shared" si="13"/>
        <v>878</v>
      </c>
    </row>
    <row r="880" spans="1:1">
      <c r="A880" s="386">
        <f t="shared" si="13"/>
        <v>879</v>
      </c>
    </row>
    <row r="881" spans="1:1">
      <c r="A881" s="386">
        <f t="shared" si="13"/>
        <v>880</v>
      </c>
    </row>
    <row r="882" spans="1:1">
      <c r="A882" s="386">
        <f t="shared" si="13"/>
        <v>881</v>
      </c>
    </row>
    <row r="883" spans="1:1">
      <c r="A883" s="386">
        <f t="shared" si="13"/>
        <v>882</v>
      </c>
    </row>
    <row r="884" spans="1:1">
      <c r="A884" s="386">
        <f t="shared" si="13"/>
        <v>883</v>
      </c>
    </row>
    <row r="885" spans="1:1">
      <c r="A885" s="386">
        <f t="shared" si="13"/>
        <v>884</v>
      </c>
    </row>
    <row r="886" spans="1:1">
      <c r="A886" s="386">
        <f t="shared" si="13"/>
        <v>885</v>
      </c>
    </row>
    <row r="887" spans="1:1">
      <c r="A887" s="386">
        <f t="shared" si="13"/>
        <v>886</v>
      </c>
    </row>
    <row r="888" spans="1:1">
      <c r="A888" s="386">
        <f t="shared" si="13"/>
        <v>887</v>
      </c>
    </row>
    <row r="889" spans="1:1">
      <c r="A889" s="386">
        <f t="shared" si="13"/>
        <v>888</v>
      </c>
    </row>
    <row r="890" spans="1:1">
      <c r="A890" s="386">
        <f t="shared" si="13"/>
        <v>889</v>
      </c>
    </row>
    <row r="891" spans="1:1">
      <c r="A891" s="386">
        <f t="shared" si="13"/>
        <v>890</v>
      </c>
    </row>
    <row r="892" spans="1:1">
      <c r="A892" s="386">
        <f t="shared" si="13"/>
        <v>891</v>
      </c>
    </row>
    <row r="893" spans="1:1">
      <c r="A893" s="386">
        <f t="shared" si="13"/>
        <v>892</v>
      </c>
    </row>
    <row r="894" spans="1:1">
      <c r="A894" s="386">
        <f t="shared" si="13"/>
        <v>893</v>
      </c>
    </row>
    <row r="895" spans="1:1">
      <c r="A895" s="386">
        <f t="shared" si="13"/>
        <v>894</v>
      </c>
    </row>
    <row r="896" spans="1:1">
      <c r="A896" s="386">
        <f t="shared" si="13"/>
        <v>895</v>
      </c>
    </row>
    <row r="897" spans="1:1">
      <c r="A897" s="386">
        <f t="shared" si="13"/>
        <v>896</v>
      </c>
    </row>
    <row r="898" spans="1:1">
      <c r="A898" s="386">
        <f t="shared" si="13"/>
        <v>897</v>
      </c>
    </row>
    <row r="899" spans="1:1">
      <c r="A899" s="386">
        <f t="shared" si="13"/>
        <v>898</v>
      </c>
    </row>
    <row r="900" spans="1:1">
      <c r="A900" s="386">
        <f t="shared" ref="A900:A963" si="14">A899+1</f>
        <v>899</v>
      </c>
    </row>
    <row r="901" spans="1:1">
      <c r="A901" s="386">
        <f t="shared" si="14"/>
        <v>900</v>
      </c>
    </row>
    <row r="902" spans="1:1">
      <c r="A902" s="386">
        <f t="shared" si="14"/>
        <v>901</v>
      </c>
    </row>
    <row r="903" spans="1:1">
      <c r="A903" s="386">
        <f t="shared" si="14"/>
        <v>902</v>
      </c>
    </row>
    <row r="904" spans="1:1">
      <c r="A904" s="386">
        <f t="shared" si="14"/>
        <v>903</v>
      </c>
    </row>
    <row r="905" spans="1:1">
      <c r="A905" s="386">
        <f t="shared" si="14"/>
        <v>904</v>
      </c>
    </row>
    <row r="906" spans="1:1">
      <c r="A906" s="386">
        <f t="shared" si="14"/>
        <v>905</v>
      </c>
    </row>
    <row r="907" spans="1:1">
      <c r="A907" s="386">
        <f t="shared" si="14"/>
        <v>906</v>
      </c>
    </row>
    <row r="908" spans="1:1">
      <c r="A908" s="386">
        <f t="shared" si="14"/>
        <v>907</v>
      </c>
    </row>
    <row r="909" spans="1:1">
      <c r="A909" s="386">
        <f t="shared" si="14"/>
        <v>908</v>
      </c>
    </row>
    <row r="910" spans="1:1">
      <c r="A910" s="386">
        <f t="shared" si="14"/>
        <v>909</v>
      </c>
    </row>
    <row r="911" spans="1:1">
      <c r="A911" s="386">
        <f t="shared" si="14"/>
        <v>910</v>
      </c>
    </row>
    <row r="912" spans="1:1">
      <c r="A912" s="386">
        <f t="shared" si="14"/>
        <v>911</v>
      </c>
    </row>
    <row r="913" spans="1:1">
      <c r="A913" s="386">
        <f t="shared" si="14"/>
        <v>912</v>
      </c>
    </row>
    <row r="914" spans="1:1">
      <c r="A914" s="386">
        <f t="shared" si="14"/>
        <v>913</v>
      </c>
    </row>
    <row r="915" spans="1:1">
      <c r="A915" s="386">
        <f t="shared" si="14"/>
        <v>914</v>
      </c>
    </row>
    <row r="916" spans="1:1">
      <c r="A916" s="386">
        <f t="shared" si="14"/>
        <v>915</v>
      </c>
    </row>
    <row r="917" spans="1:1">
      <c r="A917" s="386">
        <f t="shared" si="14"/>
        <v>916</v>
      </c>
    </row>
    <row r="918" spans="1:1">
      <c r="A918" s="386">
        <f t="shared" si="14"/>
        <v>917</v>
      </c>
    </row>
    <row r="919" spans="1:1">
      <c r="A919" s="386">
        <f t="shared" si="14"/>
        <v>918</v>
      </c>
    </row>
    <row r="920" spans="1:1">
      <c r="A920" s="386">
        <f t="shared" si="14"/>
        <v>919</v>
      </c>
    </row>
    <row r="921" spans="1:1">
      <c r="A921" s="386">
        <f t="shared" si="14"/>
        <v>920</v>
      </c>
    </row>
    <row r="922" spans="1:1">
      <c r="A922" s="386">
        <f t="shared" si="14"/>
        <v>921</v>
      </c>
    </row>
    <row r="923" spans="1:1">
      <c r="A923" s="386">
        <f t="shared" si="14"/>
        <v>922</v>
      </c>
    </row>
    <row r="924" spans="1:1">
      <c r="A924" s="386">
        <f t="shared" si="14"/>
        <v>923</v>
      </c>
    </row>
    <row r="925" spans="1:1">
      <c r="A925" s="386">
        <f t="shared" si="14"/>
        <v>924</v>
      </c>
    </row>
    <row r="926" spans="1:1">
      <c r="A926" s="386">
        <f t="shared" si="14"/>
        <v>925</v>
      </c>
    </row>
    <row r="927" spans="1:1">
      <c r="A927" s="386">
        <f t="shared" si="14"/>
        <v>926</v>
      </c>
    </row>
    <row r="928" spans="1:1">
      <c r="A928" s="386">
        <f t="shared" si="14"/>
        <v>927</v>
      </c>
    </row>
    <row r="929" spans="1:1">
      <c r="A929" s="386">
        <f t="shared" si="14"/>
        <v>928</v>
      </c>
    </row>
    <row r="930" spans="1:1">
      <c r="A930" s="386">
        <f t="shared" si="14"/>
        <v>929</v>
      </c>
    </row>
    <row r="931" spans="1:1">
      <c r="A931" s="386">
        <f t="shared" si="14"/>
        <v>930</v>
      </c>
    </row>
    <row r="932" spans="1:1">
      <c r="A932" s="386">
        <f t="shared" si="14"/>
        <v>931</v>
      </c>
    </row>
    <row r="933" spans="1:1">
      <c r="A933" s="386">
        <f t="shared" si="14"/>
        <v>932</v>
      </c>
    </row>
    <row r="934" spans="1:1">
      <c r="A934" s="386">
        <f t="shared" si="14"/>
        <v>933</v>
      </c>
    </row>
    <row r="935" spans="1:1">
      <c r="A935" s="386">
        <f t="shared" si="14"/>
        <v>934</v>
      </c>
    </row>
    <row r="936" spans="1:1">
      <c r="A936" s="386">
        <f t="shared" si="14"/>
        <v>935</v>
      </c>
    </row>
    <row r="937" spans="1:1">
      <c r="A937" s="386">
        <f t="shared" si="14"/>
        <v>936</v>
      </c>
    </row>
    <row r="938" spans="1:1">
      <c r="A938" s="386">
        <f t="shared" si="14"/>
        <v>937</v>
      </c>
    </row>
    <row r="939" spans="1:1">
      <c r="A939" s="386">
        <f t="shared" si="14"/>
        <v>938</v>
      </c>
    </row>
    <row r="940" spans="1:1">
      <c r="A940" s="386">
        <f t="shared" si="14"/>
        <v>939</v>
      </c>
    </row>
    <row r="941" spans="1:1">
      <c r="A941" s="386">
        <f t="shared" si="14"/>
        <v>940</v>
      </c>
    </row>
    <row r="942" spans="1:1">
      <c r="A942" s="386">
        <f t="shared" si="14"/>
        <v>941</v>
      </c>
    </row>
    <row r="943" spans="1:1">
      <c r="A943" s="386">
        <f t="shared" si="14"/>
        <v>942</v>
      </c>
    </row>
    <row r="944" spans="1:1">
      <c r="A944" s="386">
        <f t="shared" si="14"/>
        <v>943</v>
      </c>
    </row>
    <row r="945" spans="1:1">
      <c r="A945" s="386">
        <f t="shared" si="14"/>
        <v>944</v>
      </c>
    </row>
    <row r="946" spans="1:1">
      <c r="A946" s="386">
        <f t="shared" si="14"/>
        <v>945</v>
      </c>
    </row>
    <row r="947" spans="1:1">
      <c r="A947" s="386">
        <f t="shared" si="14"/>
        <v>946</v>
      </c>
    </row>
    <row r="948" spans="1:1">
      <c r="A948" s="386">
        <f t="shared" si="14"/>
        <v>947</v>
      </c>
    </row>
    <row r="949" spans="1:1">
      <c r="A949" s="386">
        <f t="shared" si="14"/>
        <v>948</v>
      </c>
    </row>
    <row r="950" spans="1:1">
      <c r="A950" s="386">
        <f t="shared" si="14"/>
        <v>949</v>
      </c>
    </row>
    <row r="951" spans="1:1">
      <c r="A951" s="386">
        <f t="shared" si="14"/>
        <v>950</v>
      </c>
    </row>
    <row r="952" spans="1:1">
      <c r="A952" s="386">
        <f t="shared" si="14"/>
        <v>951</v>
      </c>
    </row>
    <row r="953" spans="1:1">
      <c r="A953" s="386">
        <f t="shared" si="14"/>
        <v>952</v>
      </c>
    </row>
    <row r="954" spans="1:1">
      <c r="A954" s="386">
        <f t="shared" si="14"/>
        <v>953</v>
      </c>
    </row>
    <row r="955" spans="1:1">
      <c r="A955" s="386">
        <f t="shared" si="14"/>
        <v>954</v>
      </c>
    </row>
    <row r="956" spans="1:1">
      <c r="A956" s="386">
        <f t="shared" si="14"/>
        <v>955</v>
      </c>
    </row>
    <row r="957" spans="1:1">
      <c r="A957" s="386">
        <f t="shared" si="14"/>
        <v>956</v>
      </c>
    </row>
    <row r="958" spans="1:1">
      <c r="A958" s="386">
        <f t="shared" si="14"/>
        <v>957</v>
      </c>
    </row>
    <row r="959" spans="1:1">
      <c r="A959" s="386">
        <f t="shared" si="14"/>
        <v>958</v>
      </c>
    </row>
    <row r="960" spans="1:1">
      <c r="A960" s="386">
        <f t="shared" si="14"/>
        <v>959</v>
      </c>
    </row>
    <row r="961" spans="1:1">
      <c r="A961" s="386">
        <f t="shared" si="14"/>
        <v>960</v>
      </c>
    </row>
    <row r="962" spans="1:1">
      <c r="A962" s="386">
        <f t="shared" si="14"/>
        <v>961</v>
      </c>
    </row>
    <row r="963" spans="1:1">
      <c r="A963" s="386">
        <f t="shared" si="14"/>
        <v>962</v>
      </c>
    </row>
    <row r="964" spans="1:1">
      <c r="A964" s="386">
        <f t="shared" ref="A964:A1027" si="15">A963+1</f>
        <v>963</v>
      </c>
    </row>
    <row r="965" spans="1:1">
      <c r="A965" s="386">
        <f t="shared" si="15"/>
        <v>964</v>
      </c>
    </row>
    <row r="966" spans="1:1">
      <c r="A966" s="386">
        <f t="shared" si="15"/>
        <v>965</v>
      </c>
    </row>
    <row r="967" spans="1:1">
      <c r="A967" s="386">
        <f t="shared" si="15"/>
        <v>966</v>
      </c>
    </row>
    <row r="968" spans="1:1">
      <c r="A968" s="386">
        <f t="shared" si="15"/>
        <v>967</v>
      </c>
    </row>
    <row r="969" spans="1:1">
      <c r="A969" s="386">
        <f t="shared" si="15"/>
        <v>968</v>
      </c>
    </row>
    <row r="970" spans="1:1">
      <c r="A970" s="386">
        <f t="shared" si="15"/>
        <v>969</v>
      </c>
    </row>
    <row r="971" spans="1:1">
      <c r="A971" s="386">
        <f t="shared" si="15"/>
        <v>970</v>
      </c>
    </row>
    <row r="972" spans="1:1">
      <c r="A972" s="386">
        <f t="shared" si="15"/>
        <v>971</v>
      </c>
    </row>
    <row r="973" spans="1:1">
      <c r="A973" s="386">
        <f t="shared" si="15"/>
        <v>972</v>
      </c>
    </row>
    <row r="974" spans="1:1">
      <c r="A974" s="386">
        <f t="shared" si="15"/>
        <v>973</v>
      </c>
    </row>
    <row r="975" spans="1:1">
      <c r="A975" s="386">
        <f t="shared" si="15"/>
        <v>974</v>
      </c>
    </row>
    <row r="976" spans="1:1">
      <c r="A976" s="386">
        <f t="shared" si="15"/>
        <v>975</v>
      </c>
    </row>
    <row r="977" spans="1:1">
      <c r="A977" s="386">
        <f t="shared" si="15"/>
        <v>976</v>
      </c>
    </row>
    <row r="978" spans="1:1">
      <c r="A978" s="386">
        <f t="shared" si="15"/>
        <v>977</v>
      </c>
    </row>
    <row r="979" spans="1:1">
      <c r="A979" s="386">
        <f t="shared" si="15"/>
        <v>978</v>
      </c>
    </row>
    <row r="980" spans="1:1">
      <c r="A980" s="386">
        <f t="shared" si="15"/>
        <v>979</v>
      </c>
    </row>
    <row r="981" spans="1:1">
      <c r="A981" s="386">
        <f t="shared" si="15"/>
        <v>980</v>
      </c>
    </row>
    <row r="982" spans="1:1">
      <c r="A982" s="386">
        <f t="shared" si="15"/>
        <v>981</v>
      </c>
    </row>
    <row r="983" spans="1:1">
      <c r="A983" s="386">
        <f t="shared" si="15"/>
        <v>982</v>
      </c>
    </row>
    <row r="984" spans="1:1">
      <c r="A984" s="386">
        <f t="shared" si="15"/>
        <v>983</v>
      </c>
    </row>
    <row r="985" spans="1:1">
      <c r="A985" s="386">
        <f t="shared" si="15"/>
        <v>984</v>
      </c>
    </row>
    <row r="986" spans="1:1">
      <c r="A986" s="386">
        <f t="shared" si="15"/>
        <v>985</v>
      </c>
    </row>
    <row r="987" spans="1:1">
      <c r="A987" s="386">
        <f t="shared" si="15"/>
        <v>986</v>
      </c>
    </row>
    <row r="988" spans="1:1">
      <c r="A988" s="386">
        <f t="shared" si="15"/>
        <v>987</v>
      </c>
    </row>
    <row r="989" spans="1:1">
      <c r="A989" s="386">
        <f t="shared" si="15"/>
        <v>988</v>
      </c>
    </row>
    <row r="990" spans="1:1">
      <c r="A990" s="386">
        <f t="shared" si="15"/>
        <v>989</v>
      </c>
    </row>
    <row r="991" spans="1:1">
      <c r="A991" s="386">
        <f t="shared" si="15"/>
        <v>990</v>
      </c>
    </row>
    <row r="992" spans="1:1">
      <c r="A992" s="386">
        <f t="shared" si="15"/>
        <v>991</v>
      </c>
    </row>
    <row r="993" spans="1:1">
      <c r="A993" s="386">
        <f t="shared" si="15"/>
        <v>992</v>
      </c>
    </row>
    <row r="994" spans="1:1">
      <c r="A994" s="386">
        <f t="shared" si="15"/>
        <v>993</v>
      </c>
    </row>
    <row r="995" spans="1:1">
      <c r="A995" s="386">
        <f t="shared" si="15"/>
        <v>994</v>
      </c>
    </row>
    <row r="996" spans="1:1">
      <c r="A996" s="386">
        <f t="shared" si="15"/>
        <v>995</v>
      </c>
    </row>
    <row r="997" spans="1:1">
      <c r="A997" s="386">
        <f t="shared" si="15"/>
        <v>996</v>
      </c>
    </row>
    <row r="998" spans="1:1">
      <c r="A998" s="386">
        <f t="shared" si="15"/>
        <v>997</v>
      </c>
    </row>
    <row r="999" spans="1:1">
      <c r="A999" s="386">
        <f t="shared" si="15"/>
        <v>998</v>
      </c>
    </row>
    <row r="1000" spans="1:1">
      <c r="A1000" s="386">
        <f t="shared" si="15"/>
        <v>999</v>
      </c>
    </row>
    <row r="1001" spans="1:1">
      <c r="A1001" s="386">
        <f t="shared" si="15"/>
        <v>1000</v>
      </c>
    </row>
    <row r="1002" spans="1:1">
      <c r="A1002" s="386">
        <f t="shared" si="15"/>
        <v>1001</v>
      </c>
    </row>
    <row r="1003" spans="1:1">
      <c r="A1003" s="386">
        <f t="shared" si="15"/>
        <v>1002</v>
      </c>
    </row>
    <row r="1004" spans="1:1">
      <c r="A1004" s="386">
        <f t="shared" si="15"/>
        <v>1003</v>
      </c>
    </row>
    <row r="1005" spans="1:1">
      <c r="A1005" s="386">
        <f t="shared" si="15"/>
        <v>1004</v>
      </c>
    </row>
    <row r="1006" spans="1:1">
      <c r="A1006" s="386">
        <f t="shared" si="15"/>
        <v>1005</v>
      </c>
    </row>
    <row r="1007" spans="1:1">
      <c r="A1007" s="386">
        <f t="shared" si="15"/>
        <v>1006</v>
      </c>
    </row>
    <row r="1008" spans="1:1">
      <c r="A1008" s="386">
        <f t="shared" si="15"/>
        <v>1007</v>
      </c>
    </row>
    <row r="1009" spans="1:1">
      <c r="A1009" s="386">
        <f t="shared" si="15"/>
        <v>1008</v>
      </c>
    </row>
    <row r="1010" spans="1:1">
      <c r="A1010" s="386">
        <f t="shared" si="15"/>
        <v>1009</v>
      </c>
    </row>
    <row r="1011" spans="1:1">
      <c r="A1011" s="386">
        <f t="shared" si="15"/>
        <v>1010</v>
      </c>
    </row>
    <row r="1012" spans="1:1">
      <c r="A1012" s="386">
        <f t="shared" si="15"/>
        <v>1011</v>
      </c>
    </row>
    <row r="1013" spans="1:1">
      <c r="A1013" s="386">
        <f t="shared" si="15"/>
        <v>1012</v>
      </c>
    </row>
    <row r="1014" spans="1:1">
      <c r="A1014" s="386">
        <f t="shared" si="15"/>
        <v>1013</v>
      </c>
    </row>
    <row r="1015" spans="1:1">
      <c r="A1015" s="386">
        <f t="shared" si="15"/>
        <v>1014</v>
      </c>
    </row>
    <row r="1016" spans="1:1">
      <c r="A1016" s="386">
        <f t="shared" si="15"/>
        <v>1015</v>
      </c>
    </row>
    <row r="1017" spans="1:1">
      <c r="A1017" s="386">
        <f t="shared" si="15"/>
        <v>1016</v>
      </c>
    </row>
    <row r="1018" spans="1:1">
      <c r="A1018" s="386">
        <f t="shared" si="15"/>
        <v>1017</v>
      </c>
    </row>
    <row r="1019" spans="1:1">
      <c r="A1019" s="386">
        <f t="shared" si="15"/>
        <v>1018</v>
      </c>
    </row>
    <row r="1020" spans="1:1">
      <c r="A1020" s="386">
        <f t="shared" si="15"/>
        <v>1019</v>
      </c>
    </row>
    <row r="1021" spans="1:1">
      <c r="A1021" s="386">
        <f t="shared" si="15"/>
        <v>1020</v>
      </c>
    </row>
    <row r="1022" spans="1:1">
      <c r="A1022" s="386">
        <f t="shared" si="15"/>
        <v>1021</v>
      </c>
    </row>
    <row r="1023" spans="1:1">
      <c r="A1023" s="386">
        <f t="shared" si="15"/>
        <v>1022</v>
      </c>
    </row>
    <row r="1024" spans="1:1">
      <c r="A1024" s="386">
        <f t="shared" si="15"/>
        <v>1023</v>
      </c>
    </row>
    <row r="1025" spans="1:1">
      <c r="A1025" s="386">
        <f t="shared" si="15"/>
        <v>1024</v>
      </c>
    </row>
    <row r="1026" spans="1:1">
      <c r="A1026" s="386">
        <f t="shared" si="15"/>
        <v>1025</v>
      </c>
    </row>
    <row r="1027" spans="1:1">
      <c r="A1027" s="386">
        <f t="shared" si="15"/>
        <v>1026</v>
      </c>
    </row>
    <row r="1028" spans="1:1">
      <c r="A1028" s="386">
        <f t="shared" ref="A1028:A1091" si="16">A1027+1</f>
        <v>1027</v>
      </c>
    </row>
    <row r="1029" spans="1:1">
      <c r="A1029" s="386">
        <f t="shared" si="16"/>
        <v>1028</v>
      </c>
    </row>
    <row r="1030" spans="1:1">
      <c r="A1030" s="386">
        <f t="shared" si="16"/>
        <v>1029</v>
      </c>
    </row>
    <row r="1031" spans="1:1">
      <c r="A1031" s="386">
        <f t="shared" si="16"/>
        <v>1030</v>
      </c>
    </row>
    <row r="1032" spans="1:1">
      <c r="A1032" s="386">
        <f t="shared" si="16"/>
        <v>1031</v>
      </c>
    </row>
    <row r="1033" spans="1:1">
      <c r="A1033" s="386">
        <f t="shared" si="16"/>
        <v>1032</v>
      </c>
    </row>
    <row r="1034" spans="1:1">
      <c r="A1034" s="386">
        <f t="shared" si="16"/>
        <v>1033</v>
      </c>
    </row>
    <row r="1035" spans="1:1">
      <c r="A1035" s="386">
        <f t="shared" si="16"/>
        <v>1034</v>
      </c>
    </row>
    <row r="1036" spans="1:1">
      <c r="A1036" s="386">
        <f t="shared" si="16"/>
        <v>1035</v>
      </c>
    </row>
    <row r="1037" spans="1:1">
      <c r="A1037" s="386">
        <f t="shared" si="16"/>
        <v>1036</v>
      </c>
    </row>
    <row r="1038" spans="1:1">
      <c r="A1038" s="386">
        <f t="shared" si="16"/>
        <v>1037</v>
      </c>
    </row>
    <row r="1039" spans="1:1">
      <c r="A1039" s="386">
        <f t="shared" si="16"/>
        <v>1038</v>
      </c>
    </row>
    <row r="1040" spans="1:1">
      <c r="A1040" s="386">
        <f t="shared" si="16"/>
        <v>1039</v>
      </c>
    </row>
    <row r="1041" spans="1:1">
      <c r="A1041" s="386">
        <f t="shared" si="16"/>
        <v>1040</v>
      </c>
    </row>
    <row r="1042" spans="1:1">
      <c r="A1042" s="386">
        <f t="shared" si="16"/>
        <v>1041</v>
      </c>
    </row>
    <row r="1043" spans="1:1">
      <c r="A1043" s="386">
        <f t="shared" si="16"/>
        <v>1042</v>
      </c>
    </row>
    <row r="1044" spans="1:1">
      <c r="A1044" s="386">
        <f t="shared" si="16"/>
        <v>1043</v>
      </c>
    </row>
    <row r="1045" spans="1:1">
      <c r="A1045" s="386">
        <f t="shared" si="16"/>
        <v>1044</v>
      </c>
    </row>
    <row r="1046" spans="1:1">
      <c r="A1046" s="386">
        <f t="shared" si="16"/>
        <v>1045</v>
      </c>
    </row>
    <row r="1047" spans="1:1">
      <c r="A1047" s="386">
        <f t="shared" si="16"/>
        <v>1046</v>
      </c>
    </row>
    <row r="1048" spans="1:1">
      <c r="A1048" s="386">
        <f t="shared" si="16"/>
        <v>1047</v>
      </c>
    </row>
    <row r="1049" spans="1:1">
      <c r="A1049" s="386">
        <f t="shared" si="16"/>
        <v>1048</v>
      </c>
    </row>
    <row r="1050" spans="1:1">
      <c r="A1050" s="386">
        <f t="shared" si="16"/>
        <v>1049</v>
      </c>
    </row>
    <row r="1051" spans="1:1">
      <c r="A1051" s="386">
        <f t="shared" si="16"/>
        <v>1050</v>
      </c>
    </row>
    <row r="1052" spans="1:1">
      <c r="A1052" s="386">
        <f t="shared" si="16"/>
        <v>1051</v>
      </c>
    </row>
    <row r="1053" spans="1:1">
      <c r="A1053" s="386">
        <f t="shared" si="16"/>
        <v>1052</v>
      </c>
    </row>
    <row r="1054" spans="1:1">
      <c r="A1054" s="386">
        <f t="shared" si="16"/>
        <v>1053</v>
      </c>
    </row>
    <row r="1055" spans="1:1">
      <c r="A1055" s="386">
        <f t="shared" si="16"/>
        <v>1054</v>
      </c>
    </row>
    <row r="1056" spans="1:1">
      <c r="A1056" s="386">
        <f t="shared" si="16"/>
        <v>1055</v>
      </c>
    </row>
    <row r="1057" spans="1:1">
      <c r="A1057" s="386">
        <f t="shared" si="16"/>
        <v>1056</v>
      </c>
    </row>
    <row r="1058" spans="1:1">
      <c r="A1058" s="386">
        <f t="shared" si="16"/>
        <v>1057</v>
      </c>
    </row>
    <row r="1059" spans="1:1">
      <c r="A1059" s="386">
        <f t="shared" si="16"/>
        <v>1058</v>
      </c>
    </row>
    <row r="1060" spans="1:1">
      <c r="A1060" s="386">
        <f t="shared" si="16"/>
        <v>1059</v>
      </c>
    </row>
    <row r="1061" spans="1:1">
      <c r="A1061" s="386">
        <f t="shared" si="16"/>
        <v>1060</v>
      </c>
    </row>
    <row r="1062" spans="1:1">
      <c r="A1062" s="386">
        <f t="shared" si="16"/>
        <v>1061</v>
      </c>
    </row>
    <row r="1063" spans="1:1">
      <c r="A1063" s="386">
        <f t="shared" si="16"/>
        <v>1062</v>
      </c>
    </row>
    <row r="1064" spans="1:1">
      <c r="A1064" s="386">
        <f t="shared" si="16"/>
        <v>1063</v>
      </c>
    </row>
    <row r="1065" spans="1:1">
      <c r="A1065" s="386">
        <f t="shared" si="16"/>
        <v>1064</v>
      </c>
    </row>
    <row r="1066" spans="1:1">
      <c r="A1066" s="386">
        <f t="shared" si="16"/>
        <v>1065</v>
      </c>
    </row>
    <row r="1067" spans="1:1">
      <c r="A1067" s="386">
        <f t="shared" si="16"/>
        <v>1066</v>
      </c>
    </row>
    <row r="1068" spans="1:1">
      <c r="A1068" s="386">
        <f t="shared" si="16"/>
        <v>1067</v>
      </c>
    </row>
    <row r="1069" spans="1:1">
      <c r="A1069" s="386">
        <f t="shared" si="16"/>
        <v>1068</v>
      </c>
    </row>
    <row r="1070" spans="1:1">
      <c r="A1070" s="386">
        <f t="shared" si="16"/>
        <v>1069</v>
      </c>
    </row>
    <row r="1071" spans="1:1">
      <c r="A1071" s="386">
        <f t="shared" si="16"/>
        <v>1070</v>
      </c>
    </row>
    <row r="1072" spans="1:1">
      <c r="A1072" s="386">
        <f t="shared" si="16"/>
        <v>1071</v>
      </c>
    </row>
    <row r="1073" spans="1:1">
      <c r="A1073" s="386">
        <f t="shared" si="16"/>
        <v>1072</v>
      </c>
    </row>
    <row r="1074" spans="1:1">
      <c r="A1074" s="386">
        <f t="shared" si="16"/>
        <v>1073</v>
      </c>
    </row>
    <row r="1075" spans="1:1">
      <c r="A1075" s="386">
        <f t="shared" si="16"/>
        <v>1074</v>
      </c>
    </row>
    <row r="1076" spans="1:1">
      <c r="A1076" s="386">
        <f t="shared" si="16"/>
        <v>1075</v>
      </c>
    </row>
    <row r="1077" spans="1:1">
      <c r="A1077" s="386">
        <f t="shared" si="16"/>
        <v>1076</v>
      </c>
    </row>
    <row r="1078" spans="1:1">
      <c r="A1078" s="386">
        <f t="shared" si="16"/>
        <v>1077</v>
      </c>
    </row>
    <row r="1079" spans="1:1">
      <c r="A1079" s="386">
        <f t="shared" si="16"/>
        <v>1078</v>
      </c>
    </row>
    <row r="1080" spans="1:1">
      <c r="A1080" s="386">
        <f t="shared" si="16"/>
        <v>1079</v>
      </c>
    </row>
    <row r="1081" spans="1:1">
      <c r="A1081" s="386">
        <f t="shared" si="16"/>
        <v>1080</v>
      </c>
    </row>
    <row r="1082" spans="1:1">
      <c r="A1082" s="386">
        <f t="shared" si="16"/>
        <v>1081</v>
      </c>
    </row>
    <row r="1083" spans="1:1">
      <c r="A1083" s="386">
        <f t="shared" si="16"/>
        <v>1082</v>
      </c>
    </row>
    <row r="1084" spans="1:1">
      <c r="A1084" s="386">
        <f t="shared" si="16"/>
        <v>1083</v>
      </c>
    </row>
    <row r="1085" spans="1:1">
      <c r="A1085" s="386">
        <f t="shared" si="16"/>
        <v>1084</v>
      </c>
    </row>
    <row r="1086" spans="1:1">
      <c r="A1086" s="386">
        <f t="shared" si="16"/>
        <v>1085</v>
      </c>
    </row>
    <row r="1087" spans="1:1">
      <c r="A1087" s="386">
        <f t="shared" si="16"/>
        <v>1086</v>
      </c>
    </row>
    <row r="1088" spans="1:1">
      <c r="A1088" s="386">
        <f t="shared" si="16"/>
        <v>1087</v>
      </c>
    </row>
    <row r="1089" spans="1:1">
      <c r="A1089" s="386">
        <f t="shared" si="16"/>
        <v>1088</v>
      </c>
    </row>
    <row r="1090" spans="1:1">
      <c r="A1090" s="386">
        <f t="shared" si="16"/>
        <v>1089</v>
      </c>
    </row>
    <row r="1091" spans="1:1">
      <c r="A1091" s="386">
        <f t="shared" si="16"/>
        <v>1090</v>
      </c>
    </row>
    <row r="1092" spans="1:1">
      <c r="A1092" s="386">
        <f t="shared" ref="A1092:A1155" si="17">A1091+1</f>
        <v>1091</v>
      </c>
    </row>
    <row r="1093" spans="1:1">
      <c r="A1093" s="386">
        <f t="shared" si="17"/>
        <v>1092</v>
      </c>
    </row>
    <row r="1094" spans="1:1">
      <c r="A1094" s="386">
        <f t="shared" si="17"/>
        <v>1093</v>
      </c>
    </row>
    <row r="1095" spans="1:1">
      <c r="A1095" s="386">
        <f t="shared" si="17"/>
        <v>1094</v>
      </c>
    </row>
    <row r="1096" spans="1:1">
      <c r="A1096" s="386">
        <f t="shared" si="17"/>
        <v>1095</v>
      </c>
    </row>
    <row r="1097" spans="1:1">
      <c r="A1097" s="386">
        <f t="shared" si="17"/>
        <v>1096</v>
      </c>
    </row>
    <row r="1098" spans="1:1">
      <c r="A1098" s="386">
        <f t="shared" si="17"/>
        <v>1097</v>
      </c>
    </row>
    <row r="1099" spans="1:1">
      <c r="A1099" s="386">
        <f t="shared" si="17"/>
        <v>1098</v>
      </c>
    </row>
    <row r="1100" spans="1:1">
      <c r="A1100" s="386">
        <f t="shared" si="17"/>
        <v>1099</v>
      </c>
    </row>
    <row r="1101" spans="1:1">
      <c r="A1101" s="386">
        <f t="shared" si="17"/>
        <v>1100</v>
      </c>
    </row>
    <row r="1102" spans="1:1">
      <c r="A1102" s="386">
        <f t="shared" si="17"/>
        <v>1101</v>
      </c>
    </row>
    <row r="1103" spans="1:1">
      <c r="A1103" s="386">
        <f t="shared" si="17"/>
        <v>1102</v>
      </c>
    </row>
    <row r="1104" spans="1:1">
      <c r="A1104" s="386">
        <f t="shared" si="17"/>
        <v>1103</v>
      </c>
    </row>
    <row r="1105" spans="1:1">
      <c r="A1105" s="386">
        <f t="shared" si="17"/>
        <v>1104</v>
      </c>
    </row>
    <row r="1106" spans="1:1">
      <c r="A1106" s="386">
        <f t="shared" si="17"/>
        <v>1105</v>
      </c>
    </row>
    <row r="1107" spans="1:1">
      <c r="A1107" s="386">
        <f t="shared" si="17"/>
        <v>1106</v>
      </c>
    </row>
    <row r="1108" spans="1:1">
      <c r="A1108" s="386">
        <f t="shared" si="17"/>
        <v>1107</v>
      </c>
    </row>
    <row r="1109" spans="1:1">
      <c r="A1109" s="386">
        <f t="shared" si="17"/>
        <v>1108</v>
      </c>
    </row>
    <row r="1110" spans="1:1">
      <c r="A1110" s="386">
        <f t="shared" si="17"/>
        <v>1109</v>
      </c>
    </row>
    <row r="1111" spans="1:1">
      <c r="A1111" s="386">
        <f t="shared" si="17"/>
        <v>1110</v>
      </c>
    </row>
    <row r="1112" spans="1:1">
      <c r="A1112" s="386">
        <f t="shared" si="17"/>
        <v>1111</v>
      </c>
    </row>
    <row r="1113" spans="1:1">
      <c r="A1113" s="386">
        <f t="shared" si="17"/>
        <v>1112</v>
      </c>
    </row>
    <row r="1114" spans="1:1">
      <c r="A1114" s="386">
        <f t="shared" si="17"/>
        <v>1113</v>
      </c>
    </row>
    <row r="1115" spans="1:1">
      <c r="A1115" s="386">
        <f t="shared" si="17"/>
        <v>1114</v>
      </c>
    </row>
    <row r="1116" spans="1:1">
      <c r="A1116" s="386">
        <f t="shared" si="17"/>
        <v>1115</v>
      </c>
    </row>
    <row r="1117" spans="1:1">
      <c r="A1117" s="386">
        <f t="shared" si="17"/>
        <v>1116</v>
      </c>
    </row>
    <row r="1118" spans="1:1">
      <c r="A1118" s="386">
        <f t="shared" si="17"/>
        <v>1117</v>
      </c>
    </row>
    <row r="1119" spans="1:1">
      <c r="A1119" s="386">
        <f t="shared" si="17"/>
        <v>1118</v>
      </c>
    </row>
    <row r="1120" spans="1:1">
      <c r="A1120" s="386">
        <f t="shared" si="17"/>
        <v>1119</v>
      </c>
    </row>
    <row r="1121" spans="1:1">
      <c r="A1121" s="386">
        <f t="shared" si="17"/>
        <v>1120</v>
      </c>
    </row>
    <row r="1122" spans="1:1">
      <c r="A1122" s="386">
        <f t="shared" si="17"/>
        <v>1121</v>
      </c>
    </row>
    <row r="1123" spans="1:1">
      <c r="A1123" s="386">
        <f t="shared" si="17"/>
        <v>1122</v>
      </c>
    </row>
    <row r="1124" spans="1:1">
      <c r="A1124" s="386">
        <f t="shared" si="17"/>
        <v>1123</v>
      </c>
    </row>
    <row r="1125" spans="1:1">
      <c r="A1125" s="386">
        <f t="shared" si="17"/>
        <v>1124</v>
      </c>
    </row>
    <row r="1126" spans="1:1">
      <c r="A1126" s="386">
        <f t="shared" si="17"/>
        <v>1125</v>
      </c>
    </row>
    <row r="1127" spans="1:1">
      <c r="A1127" s="386">
        <f t="shared" si="17"/>
        <v>1126</v>
      </c>
    </row>
    <row r="1128" spans="1:1">
      <c r="A1128" s="386">
        <f t="shared" si="17"/>
        <v>1127</v>
      </c>
    </row>
    <row r="1129" spans="1:1">
      <c r="A1129" s="386">
        <f t="shared" si="17"/>
        <v>1128</v>
      </c>
    </row>
    <row r="1130" spans="1:1">
      <c r="A1130" s="386">
        <f t="shared" si="17"/>
        <v>1129</v>
      </c>
    </row>
    <row r="1131" spans="1:1">
      <c r="A1131" s="386">
        <f t="shared" si="17"/>
        <v>1130</v>
      </c>
    </row>
    <row r="1132" spans="1:1">
      <c r="A1132" s="386">
        <f t="shared" si="17"/>
        <v>1131</v>
      </c>
    </row>
    <row r="1133" spans="1:1">
      <c r="A1133" s="386">
        <f t="shared" si="17"/>
        <v>1132</v>
      </c>
    </row>
    <row r="1134" spans="1:1">
      <c r="A1134" s="386">
        <f t="shared" si="17"/>
        <v>1133</v>
      </c>
    </row>
    <row r="1135" spans="1:1">
      <c r="A1135" s="386">
        <f t="shared" si="17"/>
        <v>1134</v>
      </c>
    </row>
    <row r="1136" spans="1:1">
      <c r="A1136" s="386">
        <f t="shared" si="17"/>
        <v>1135</v>
      </c>
    </row>
    <row r="1137" spans="1:1">
      <c r="A1137" s="386">
        <f t="shared" si="17"/>
        <v>1136</v>
      </c>
    </row>
    <row r="1138" spans="1:1">
      <c r="A1138" s="386">
        <f t="shared" si="17"/>
        <v>1137</v>
      </c>
    </row>
    <row r="1139" spans="1:1">
      <c r="A1139" s="386">
        <f t="shared" si="17"/>
        <v>1138</v>
      </c>
    </row>
    <row r="1140" spans="1:1">
      <c r="A1140" s="386">
        <f t="shared" si="17"/>
        <v>1139</v>
      </c>
    </row>
    <row r="1141" spans="1:1">
      <c r="A1141" s="386">
        <f t="shared" si="17"/>
        <v>1140</v>
      </c>
    </row>
    <row r="1142" spans="1:1">
      <c r="A1142" s="386">
        <f t="shared" si="17"/>
        <v>1141</v>
      </c>
    </row>
    <row r="1143" spans="1:1">
      <c r="A1143" s="386">
        <f t="shared" si="17"/>
        <v>1142</v>
      </c>
    </row>
    <row r="1144" spans="1:1">
      <c r="A1144" s="386">
        <f t="shared" si="17"/>
        <v>1143</v>
      </c>
    </row>
    <row r="1145" spans="1:1">
      <c r="A1145" s="386">
        <f t="shared" si="17"/>
        <v>1144</v>
      </c>
    </row>
    <row r="1146" spans="1:1">
      <c r="A1146" s="386">
        <f t="shared" si="17"/>
        <v>1145</v>
      </c>
    </row>
    <row r="1147" spans="1:1">
      <c r="A1147" s="386">
        <f t="shared" si="17"/>
        <v>1146</v>
      </c>
    </row>
    <row r="1148" spans="1:1">
      <c r="A1148" s="386">
        <f t="shared" si="17"/>
        <v>1147</v>
      </c>
    </row>
    <row r="1149" spans="1:1">
      <c r="A1149" s="386">
        <f t="shared" si="17"/>
        <v>1148</v>
      </c>
    </row>
    <row r="1150" spans="1:1">
      <c r="A1150" s="386">
        <f t="shared" si="17"/>
        <v>1149</v>
      </c>
    </row>
    <row r="1151" spans="1:1">
      <c r="A1151" s="386">
        <f t="shared" si="17"/>
        <v>1150</v>
      </c>
    </row>
    <row r="1152" spans="1:1">
      <c r="A1152" s="386">
        <f t="shared" si="17"/>
        <v>1151</v>
      </c>
    </row>
    <row r="1153" spans="1:1">
      <c r="A1153" s="386">
        <f t="shared" si="17"/>
        <v>1152</v>
      </c>
    </row>
    <row r="1154" spans="1:1">
      <c r="A1154" s="386">
        <f t="shared" si="17"/>
        <v>1153</v>
      </c>
    </row>
    <row r="1155" spans="1:1">
      <c r="A1155" s="386">
        <f t="shared" si="17"/>
        <v>1154</v>
      </c>
    </row>
    <row r="1156" spans="1:1">
      <c r="A1156" s="386">
        <f t="shared" ref="A1156:A1219" si="18">A1155+1</f>
        <v>1155</v>
      </c>
    </row>
    <row r="1157" spans="1:1">
      <c r="A1157" s="386">
        <f t="shared" si="18"/>
        <v>1156</v>
      </c>
    </row>
    <row r="1158" spans="1:1">
      <c r="A1158" s="386">
        <f t="shared" si="18"/>
        <v>1157</v>
      </c>
    </row>
    <row r="1159" spans="1:1">
      <c r="A1159" s="386">
        <f t="shared" si="18"/>
        <v>1158</v>
      </c>
    </row>
    <row r="1160" spans="1:1">
      <c r="A1160" s="386">
        <f t="shared" si="18"/>
        <v>1159</v>
      </c>
    </row>
    <row r="1161" spans="1:1">
      <c r="A1161" s="386">
        <f t="shared" si="18"/>
        <v>1160</v>
      </c>
    </row>
    <row r="1162" spans="1:1">
      <c r="A1162" s="386">
        <f t="shared" si="18"/>
        <v>1161</v>
      </c>
    </row>
    <row r="1163" spans="1:1">
      <c r="A1163" s="386">
        <f t="shared" si="18"/>
        <v>1162</v>
      </c>
    </row>
    <row r="1164" spans="1:1">
      <c r="A1164" s="386">
        <f t="shared" si="18"/>
        <v>1163</v>
      </c>
    </row>
    <row r="1165" spans="1:1">
      <c r="A1165" s="386">
        <f t="shared" si="18"/>
        <v>1164</v>
      </c>
    </row>
    <row r="1166" spans="1:1">
      <c r="A1166" s="386">
        <f t="shared" si="18"/>
        <v>1165</v>
      </c>
    </row>
    <row r="1167" spans="1:1">
      <c r="A1167" s="386">
        <f t="shared" si="18"/>
        <v>1166</v>
      </c>
    </row>
    <row r="1168" spans="1:1">
      <c r="A1168" s="386">
        <f t="shared" si="18"/>
        <v>1167</v>
      </c>
    </row>
    <row r="1169" spans="1:1">
      <c r="A1169" s="386">
        <f t="shared" si="18"/>
        <v>1168</v>
      </c>
    </row>
    <row r="1170" spans="1:1">
      <c r="A1170" s="386">
        <f t="shared" si="18"/>
        <v>1169</v>
      </c>
    </row>
    <row r="1171" spans="1:1">
      <c r="A1171" s="386">
        <f t="shared" si="18"/>
        <v>1170</v>
      </c>
    </row>
    <row r="1172" spans="1:1">
      <c r="A1172" s="386">
        <f t="shared" si="18"/>
        <v>1171</v>
      </c>
    </row>
    <row r="1173" spans="1:1">
      <c r="A1173" s="386">
        <f t="shared" si="18"/>
        <v>1172</v>
      </c>
    </row>
    <row r="1174" spans="1:1">
      <c r="A1174" s="386">
        <f t="shared" si="18"/>
        <v>1173</v>
      </c>
    </row>
    <row r="1175" spans="1:1">
      <c r="A1175" s="386">
        <f t="shared" si="18"/>
        <v>1174</v>
      </c>
    </row>
    <row r="1176" spans="1:1">
      <c r="A1176" s="386">
        <f t="shared" si="18"/>
        <v>1175</v>
      </c>
    </row>
    <row r="1177" spans="1:1">
      <c r="A1177" s="386">
        <f t="shared" si="18"/>
        <v>1176</v>
      </c>
    </row>
    <row r="1178" spans="1:1">
      <c r="A1178" s="386">
        <f t="shared" si="18"/>
        <v>1177</v>
      </c>
    </row>
    <row r="1179" spans="1:1">
      <c r="A1179" s="386">
        <f t="shared" si="18"/>
        <v>1178</v>
      </c>
    </row>
    <row r="1180" spans="1:1">
      <c r="A1180" s="386">
        <f t="shared" si="18"/>
        <v>1179</v>
      </c>
    </row>
    <row r="1181" spans="1:1">
      <c r="A1181" s="386">
        <f t="shared" si="18"/>
        <v>1180</v>
      </c>
    </row>
    <row r="1182" spans="1:1">
      <c r="A1182" s="386">
        <f t="shared" si="18"/>
        <v>1181</v>
      </c>
    </row>
    <row r="1183" spans="1:1">
      <c r="A1183" s="386">
        <f t="shared" si="18"/>
        <v>1182</v>
      </c>
    </row>
    <row r="1184" spans="1:1">
      <c r="A1184" s="386">
        <f t="shared" si="18"/>
        <v>1183</v>
      </c>
    </row>
    <row r="1185" spans="1:1">
      <c r="A1185" s="386">
        <f t="shared" si="18"/>
        <v>1184</v>
      </c>
    </row>
    <row r="1186" spans="1:1">
      <c r="A1186" s="386">
        <f t="shared" si="18"/>
        <v>1185</v>
      </c>
    </row>
    <row r="1187" spans="1:1">
      <c r="A1187" s="386">
        <f t="shared" si="18"/>
        <v>1186</v>
      </c>
    </row>
    <row r="1188" spans="1:1">
      <c r="A1188" s="386">
        <f t="shared" si="18"/>
        <v>1187</v>
      </c>
    </row>
    <row r="1189" spans="1:1">
      <c r="A1189" s="386">
        <f t="shared" si="18"/>
        <v>1188</v>
      </c>
    </row>
    <row r="1190" spans="1:1">
      <c r="A1190" s="386">
        <f t="shared" si="18"/>
        <v>1189</v>
      </c>
    </row>
    <row r="1191" spans="1:1">
      <c r="A1191" s="386">
        <f t="shared" si="18"/>
        <v>1190</v>
      </c>
    </row>
    <row r="1192" spans="1:1">
      <c r="A1192" s="386">
        <f t="shared" si="18"/>
        <v>1191</v>
      </c>
    </row>
    <row r="1193" spans="1:1">
      <c r="A1193" s="386">
        <f t="shared" si="18"/>
        <v>1192</v>
      </c>
    </row>
    <row r="1194" spans="1:1">
      <c r="A1194" s="386">
        <f t="shared" si="18"/>
        <v>1193</v>
      </c>
    </row>
    <row r="1195" spans="1:1">
      <c r="A1195" s="386">
        <f t="shared" si="18"/>
        <v>1194</v>
      </c>
    </row>
    <row r="1196" spans="1:1">
      <c r="A1196" s="386">
        <f t="shared" si="18"/>
        <v>1195</v>
      </c>
    </row>
    <row r="1197" spans="1:1">
      <c r="A1197" s="386">
        <f t="shared" si="18"/>
        <v>1196</v>
      </c>
    </row>
    <row r="1198" spans="1:1">
      <c r="A1198" s="386">
        <f t="shared" si="18"/>
        <v>1197</v>
      </c>
    </row>
    <row r="1199" spans="1:1">
      <c r="A1199" s="386">
        <f t="shared" si="18"/>
        <v>1198</v>
      </c>
    </row>
    <row r="1200" spans="1:1">
      <c r="A1200" s="386">
        <f t="shared" si="18"/>
        <v>1199</v>
      </c>
    </row>
    <row r="1201" spans="1:1">
      <c r="A1201" s="386">
        <f t="shared" si="18"/>
        <v>1200</v>
      </c>
    </row>
    <row r="1202" spans="1:1">
      <c r="A1202" s="386">
        <f t="shared" si="18"/>
        <v>1201</v>
      </c>
    </row>
    <row r="1203" spans="1:1">
      <c r="A1203" s="386">
        <f t="shared" si="18"/>
        <v>1202</v>
      </c>
    </row>
    <row r="1204" spans="1:1">
      <c r="A1204" s="386">
        <f t="shared" si="18"/>
        <v>1203</v>
      </c>
    </row>
    <row r="1205" spans="1:1">
      <c r="A1205" s="386">
        <f t="shared" si="18"/>
        <v>1204</v>
      </c>
    </row>
    <row r="1206" spans="1:1">
      <c r="A1206" s="386">
        <f t="shared" si="18"/>
        <v>1205</v>
      </c>
    </row>
    <row r="1207" spans="1:1">
      <c r="A1207" s="386">
        <f t="shared" si="18"/>
        <v>1206</v>
      </c>
    </row>
    <row r="1208" spans="1:1">
      <c r="A1208" s="386">
        <f t="shared" si="18"/>
        <v>1207</v>
      </c>
    </row>
    <row r="1209" spans="1:1">
      <c r="A1209" s="386">
        <f t="shared" si="18"/>
        <v>1208</v>
      </c>
    </row>
    <row r="1210" spans="1:1">
      <c r="A1210" s="386">
        <f t="shared" si="18"/>
        <v>1209</v>
      </c>
    </row>
    <row r="1211" spans="1:1">
      <c r="A1211" s="386">
        <f t="shared" si="18"/>
        <v>1210</v>
      </c>
    </row>
    <row r="1212" spans="1:1">
      <c r="A1212" s="386">
        <f t="shared" si="18"/>
        <v>1211</v>
      </c>
    </row>
    <row r="1213" spans="1:1">
      <c r="A1213" s="386">
        <f t="shared" si="18"/>
        <v>1212</v>
      </c>
    </row>
    <row r="1214" spans="1:1">
      <c r="A1214" s="386">
        <f t="shared" si="18"/>
        <v>1213</v>
      </c>
    </row>
    <row r="1215" spans="1:1">
      <c r="A1215" s="386">
        <f t="shared" si="18"/>
        <v>1214</v>
      </c>
    </row>
    <row r="1216" spans="1:1">
      <c r="A1216" s="386">
        <f t="shared" si="18"/>
        <v>1215</v>
      </c>
    </row>
    <row r="1217" spans="1:1">
      <c r="A1217" s="386">
        <f t="shared" si="18"/>
        <v>1216</v>
      </c>
    </row>
    <row r="1218" spans="1:1">
      <c r="A1218" s="386">
        <f t="shared" si="18"/>
        <v>1217</v>
      </c>
    </row>
    <row r="1219" spans="1:1">
      <c r="A1219" s="386">
        <f t="shared" si="18"/>
        <v>1218</v>
      </c>
    </row>
    <row r="1220" spans="1:1">
      <c r="A1220" s="386">
        <f t="shared" ref="A1220:A1283" si="19">A1219+1</f>
        <v>1219</v>
      </c>
    </row>
    <row r="1221" spans="1:1">
      <c r="A1221" s="386">
        <f t="shared" si="19"/>
        <v>1220</v>
      </c>
    </row>
    <row r="1222" spans="1:1">
      <c r="A1222" s="386">
        <f t="shared" si="19"/>
        <v>1221</v>
      </c>
    </row>
    <row r="1223" spans="1:1">
      <c r="A1223" s="386">
        <f t="shared" si="19"/>
        <v>1222</v>
      </c>
    </row>
    <row r="1224" spans="1:1">
      <c r="A1224" s="386">
        <f t="shared" si="19"/>
        <v>1223</v>
      </c>
    </row>
    <row r="1225" spans="1:1">
      <c r="A1225" s="386">
        <f t="shared" si="19"/>
        <v>1224</v>
      </c>
    </row>
    <row r="1226" spans="1:1">
      <c r="A1226" s="386">
        <f t="shared" si="19"/>
        <v>1225</v>
      </c>
    </row>
    <row r="1227" spans="1:1">
      <c r="A1227" s="386">
        <f t="shared" si="19"/>
        <v>1226</v>
      </c>
    </row>
    <row r="1228" spans="1:1">
      <c r="A1228" s="386">
        <f t="shared" si="19"/>
        <v>1227</v>
      </c>
    </row>
    <row r="1229" spans="1:1">
      <c r="A1229" s="386">
        <f t="shared" si="19"/>
        <v>1228</v>
      </c>
    </row>
    <row r="1230" spans="1:1">
      <c r="A1230" s="386">
        <f t="shared" si="19"/>
        <v>1229</v>
      </c>
    </row>
    <row r="1231" spans="1:1">
      <c r="A1231" s="386">
        <f t="shared" si="19"/>
        <v>1230</v>
      </c>
    </row>
    <row r="1232" spans="1:1">
      <c r="A1232" s="386">
        <f t="shared" si="19"/>
        <v>1231</v>
      </c>
    </row>
    <row r="1233" spans="1:1">
      <c r="A1233" s="386">
        <f t="shared" si="19"/>
        <v>1232</v>
      </c>
    </row>
    <row r="1234" spans="1:1">
      <c r="A1234" s="386">
        <f t="shared" si="19"/>
        <v>1233</v>
      </c>
    </row>
    <row r="1235" spans="1:1">
      <c r="A1235" s="386">
        <f t="shared" si="19"/>
        <v>1234</v>
      </c>
    </row>
    <row r="1236" spans="1:1">
      <c r="A1236" s="386">
        <f t="shared" si="19"/>
        <v>1235</v>
      </c>
    </row>
    <row r="1237" spans="1:1">
      <c r="A1237" s="386">
        <f t="shared" si="19"/>
        <v>1236</v>
      </c>
    </row>
    <row r="1238" spans="1:1">
      <c r="A1238" s="386">
        <f t="shared" si="19"/>
        <v>1237</v>
      </c>
    </row>
    <row r="1239" spans="1:1">
      <c r="A1239" s="386">
        <f t="shared" si="19"/>
        <v>1238</v>
      </c>
    </row>
    <row r="1240" spans="1:1">
      <c r="A1240" s="386">
        <f t="shared" si="19"/>
        <v>1239</v>
      </c>
    </row>
    <row r="1241" spans="1:1">
      <c r="A1241" s="386">
        <f t="shared" si="19"/>
        <v>1240</v>
      </c>
    </row>
    <row r="1242" spans="1:1">
      <c r="A1242" s="386">
        <f t="shared" si="19"/>
        <v>1241</v>
      </c>
    </row>
    <row r="1243" spans="1:1">
      <c r="A1243" s="386">
        <f t="shared" si="19"/>
        <v>1242</v>
      </c>
    </row>
    <row r="1244" spans="1:1">
      <c r="A1244" s="386">
        <f t="shared" si="19"/>
        <v>1243</v>
      </c>
    </row>
    <row r="1245" spans="1:1">
      <c r="A1245" s="386">
        <f t="shared" si="19"/>
        <v>1244</v>
      </c>
    </row>
    <row r="1246" spans="1:1">
      <c r="A1246" s="386">
        <f t="shared" si="19"/>
        <v>1245</v>
      </c>
    </row>
    <row r="1247" spans="1:1">
      <c r="A1247" s="386">
        <f t="shared" si="19"/>
        <v>1246</v>
      </c>
    </row>
    <row r="1248" spans="1:1">
      <c r="A1248" s="386">
        <f t="shared" si="19"/>
        <v>1247</v>
      </c>
    </row>
    <row r="1249" spans="1:1">
      <c r="A1249" s="386">
        <f t="shared" si="19"/>
        <v>1248</v>
      </c>
    </row>
    <row r="1250" spans="1:1">
      <c r="A1250" s="386">
        <f t="shared" si="19"/>
        <v>1249</v>
      </c>
    </row>
    <row r="1251" spans="1:1">
      <c r="A1251" s="386">
        <f t="shared" si="19"/>
        <v>1250</v>
      </c>
    </row>
    <row r="1252" spans="1:1">
      <c r="A1252" s="386">
        <f t="shared" si="19"/>
        <v>1251</v>
      </c>
    </row>
    <row r="1253" spans="1:1">
      <c r="A1253" s="386">
        <f t="shared" si="19"/>
        <v>1252</v>
      </c>
    </row>
    <row r="1254" spans="1:1">
      <c r="A1254" s="386">
        <f t="shared" si="19"/>
        <v>1253</v>
      </c>
    </row>
    <row r="1255" spans="1:1">
      <c r="A1255" s="386">
        <f t="shared" si="19"/>
        <v>1254</v>
      </c>
    </row>
    <row r="1256" spans="1:1">
      <c r="A1256" s="386">
        <f t="shared" si="19"/>
        <v>1255</v>
      </c>
    </row>
    <row r="1257" spans="1:1">
      <c r="A1257" s="386">
        <f t="shared" si="19"/>
        <v>1256</v>
      </c>
    </row>
    <row r="1258" spans="1:1">
      <c r="A1258" s="386">
        <f t="shared" si="19"/>
        <v>1257</v>
      </c>
    </row>
    <row r="1259" spans="1:1">
      <c r="A1259" s="386">
        <f t="shared" si="19"/>
        <v>1258</v>
      </c>
    </row>
    <row r="1260" spans="1:1">
      <c r="A1260" s="386">
        <f t="shared" si="19"/>
        <v>1259</v>
      </c>
    </row>
    <row r="1261" spans="1:1">
      <c r="A1261" s="386">
        <f t="shared" si="19"/>
        <v>1260</v>
      </c>
    </row>
    <row r="1262" spans="1:1">
      <c r="A1262" s="386">
        <f t="shared" si="19"/>
        <v>1261</v>
      </c>
    </row>
    <row r="1263" spans="1:1">
      <c r="A1263" s="386">
        <f t="shared" si="19"/>
        <v>1262</v>
      </c>
    </row>
    <row r="1264" spans="1:1">
      <c r="A1264" s="386">
        <f t="shared" si="19"/>
        <v>1263</v>
      </c>
    </row>
    <row r="1265" spans="1:1">
      <c r="A1265" s="386">
        <f t="shared" si="19"/>
        <v>1264</v>
      </c>
    </row>
    <row r="1266" spans="1:1">
      <c r="A1266" s="386">
        <f t="shared" si="19"/>
        <v>1265</v>
      </c>
    </row>
    <row r="1267" spans="1:1">
      <c r="A1267" s="386">
        <f t="shared" si="19"/>
        <v>1266</v>
      </c>
    </row>
    <row r="1268" spans="1:1">
      <c r="A1268" s="386">
        <f t="shared" si="19"/>
        <v>1267</v>
      </c>
    </row>
    <row r="1269" spans="1:1">
      <c r="A1269" s="386">
        <f t="shared" si="19"/>
        <v>1268</v>
      </c>
    </row>
    <row r="1270" spans="1:1">
      <c r="A1270" s="386">
        <f t="shared" si="19"/>
        <v>1269</v>
      </c>
    </row>
    <row r="1271" spans="1:1">
      <c r="A1271" s="386">
        <f t="shared" si="19"/>
        <v>1270</v>
      </c>
    </row>
    <row r="1272" spans="1:1">
      <c r="A1272" s="386">
        <f t="shared" si="19"/>
        <v>1271</v>
      </c>
    </row>
    <row r="1273" spans="1:1">
      <c r="A1273" s="386">
        <f t="shared" si="19"/>
        <v>1272</v>
      </c>
    </row>
    <row r="1274" spans="1:1">
      <c r="A1274" s="386">
        <f t="shared" si="19"/>
        <v>1273</v>
      </c>
    </row>
    <row r="1275" spans="1:1">
      <c r="A1275" s="386">
        <f t="shared" si="19"/>
        <v>1274</v>
      </c>
    </row>
    <row r="1276" spans="1:1">
      <c r="A1276" s="386">
        <f t="shared" si="19"/>
        <v>1275</v>
      </c>
    </row>
    <row r="1277" spans="1:1">
      <c r="A1277" s="386">
        <f t="shared" si="19"/>
        <v>1276</v>
      </c>
    </row>
    <row r="1278" spans="1:1">
      <c r="A1278" s="386">
        <f t="shared" si="19"/>
        <v>1277</v>
      </c>
    </row>
    <row r="1279" spans="1:1">
      <c r="A1279" s="386">
        <f t="shared" si="19"/>
        <v>1278</v>
      </c>
    </row>
    <row r="1280" spans="1:1">
      <c r="A1280" s="386">
        <f t="shared" si="19"/>
        <v>1279</v>
      </c>
    </row>
    <row r="1281" spans="1:1">
      <c r="A1281" s="386">
        <f t="shared" si="19"/>
        <v>1280</v>
      </c>
    </row>
    <row r="1282" spans="1:1">
      <c r="A1282" s="386">
        <f t="shared" si="19"/>
        <v>1281</v>
      </c>
    </row>
    <row r="1283" spans="1:1">
      <c r="A1283" s="386">
        <f t="shared" si="19"/>
        <v>1282</v>
      </c>
    </row>
    <row r="1284" spans="1:1">
      <c r="A1284" s="386">
        <f t="shared" ref="A1284:A1347" si="20">A1283+1</f>
        <v>1283</v>
      </c>
    </row>
    <row r="1285" spans="1:1">
      <c r="A1285" s="386">
        <f t="shared" si="20"/>
        <v>1284</v>
      </c>
    </row>
    <row r="1286" spans="1:1">
      <c r="A1286" s="386">
        <f t="shared" si="20"/>
        <v>1285</v>
      </c>
    </row>
    <row r="1287" spans="1:1">
      <c r="A1287" s="386">
        <f t="shared" si="20"/>
        <v>1286</v>
      </c>
    </row>
    <row r="1288" spans="1:1">
      <c r="A1288" s="386">
        <f t="shared" si="20"/>
        <v>1287</v>
      </c>
    </row>
    <row r="1289" spans="1:1">
      <c r="A1289" s="386">
        <f t="shared" si="20"/>
        <v>1288</v>
      </c>
    </row>
    <row r="1290" spans="1:1">
      <c r="A1290" s="386">
        <f t="shared" si="20"/>
        <v>1289</v>
      </c>
    </row>
    <row r="1291" spans="1:1">
      <c r="A1291" s="386">
        <f t="shared" si="20"/>
        <v>1290</v>
      </c>
    </row>
    <row r="1292" spans="1:1">
      <c r="A1292" s="386">
        <f t="shared" si="20"/>
        <v>1291</v>
      </c>
    </row>
    <row r="1293" spans="1:1">
      <c r="A1293" s="386">
        <f t="shared" si="20"/>
        <v>1292</v>
      </c>
    </row>
    <row r="1294" spans="1:1">
      <c r="A1294" s="386">
        <f t="shared" si="20"/>
        <v>1293</v>
      </c>
    </row>
    <row r="1295" spans="1:1">
      <c r="A1295" s="386">
        <f t="shared" si="20"/>
        <v>1294</v>
      </c>
    </row>
    <row r="1296" spans="1:1">
      <c r="A1296" s="386">
        <f t="shared" si="20"/>
        <v>1295</v>
      </c>
    </row>
    <row r="1297" spans="1:1">
      <c r="A1297" s="386">
        <f t="shared" si="20"/>
        <v>1296</v>
      </c>
    </row>
    <row r="1298" spans="1:1">
      <c r="A1298" s="386">
        <f t="shared" si="20"/>
        <v>1297</v>
      </c>
    </row>
    <row r="1299" spans="1:1">
      <c r="A1299" s="386">
        <f t="shared" si="20"/>
        <v>1298</v>
      </c>
    </row>
    <row r="1300" spans="1:1">
      <c r="A1300" s="386">
        <f t="shared" si="20"/>
        <v>1299</v>
      </c>
    </row>
    <row r="1301" spans="1:1">
      <c r="A1301" s="386">
        <f t="shared" si="20"/>
        <v>1300</v>
      </c>
    </row>
    <row r="1302" spans="1:1">
      <c r="A1302" s="386">
        <f t="shared" si="20"/>
        <v>1301</v>
      </c>
    </row>
    <row r="1303" spans="1:1">
      <c r="A1303" s="386">
        <f t="shared" si="20"/>
        <v>1302</v>
      </c>
    </row>
    <row r="1304" spans="1:1">
      <c r="A1304" s="386">
        <f t="shared" si="20"/>
        <v>1303</v>
      </c>
    </row>
    <row r="1305" spans="1:1">
      <c r="A1305" s="386">
        <f t="shared" si="20"/>
        <v>1304</v>
      </c>
    </row>
    <row r="1306" spans="1:1">
      <c r="A1306" s="386">
        <f t="shared" si="20"/>
        <v>1305</v>
      </c>
    </row>
    <row r="1307" spans="1:1">
      <c r="A1307" s="386">
        <f t="shared" si="20"/>
        <v>1306</v>
      </c>
    </row>
    <row r="1308" spans="1:1">
      <c r="A1308" s="386">
        <f t="shared" si="20"/>
        <v>1307</v>
      </c>
    </row>
    <row r="1309" spans="1:1">
      <c r="A1309" s="386">
        <f t="shared" si="20"/>
        <v>1308</v>
      </c>
    </row>
    <row r="1310" spans="1:1">
      <c r="A1310" s="386">
        <f t="shared" si="20"/>
        <v>1309</v>
      </c>
    </row>
    <row r="1311" spans="1:1">
      <c r="A1311" s="386">
        <f t="shared" si="20"/>
        <v>1310</v>
      </c>
    </row>
    <row r="1312" spans="1:1">
      <c r="A1312" s="386">
        <f t="shared" si="20"/>
        <v>1311</v>
      </c>
    </row>
    <row r="1313" spans="1:1">
      <c r="A1313" s="386">
        <f t="shared" si="20"/>
        <v>1312</v>
      </c>
    </row>
    <row r="1314" spans="1:1">
      <c r="A1314" s="386">
        <f t="shared" si="20"/>
        <v>1313</v>
      </c>
    </row>
    <row r="1315" spans="1:1">
      <c r="A1315" s="386">
        <f t="shared" si="20"/>
        <v>1314</v>
      </c>
    </row>
    <row r="1316" spans="1:1">
      <c r="A1316" s="386">
        <f t="shared" si="20"/>
        <v>1315</v>
      </c>
    </row>
    <row r="1317" spans="1:1">
      <c r="A1317" s="386">
        <f t="shared" si="20"/>
        <v>1316</v>
      </c>
    </row>
    <row r="1318" spans="1:1">
      <c r="A1318" s="386">
        <f t="shared" si="20"/>
        <v>1317</v>
      </c>
    </row>
    <row r="1319" spans="1:1">
      <c r="A1319" s="386">
        <f t="shared" si="20"/>
        <v>1318</v>
      </c>
    </row>
    <row r="1320" spans="1:1">
      <c r="A1320" s="386">
        <f t="shared" si="20"/>
        <v>1319</v>
      </c>
    </row>
    <row r="1321" spans="1:1">
      <c r="A1321" s="386">
        <f t="shared" si="20"/>
        <v>1320</v>
      </c>
    </row>
    <row r="1322" spans="1:1">
      <c r="A1322" s="386">
        <f t="shared" si="20"/>
        <v>1321</v>
      </c>
    </row>
    <row r="1323" spans="1:1">
      <c r="A1323" s="386">
        <f t="shared" si="20"/>
        <v>1322</v>
      </c>
    </row>
    <row r="1324" spans="1:1">
      <c r="A1324" s="386">
        <f t="shared" si="20"/>
        <v>1323</v>
      </c>
    </row>
    <row r="1325" spans="1:1">
      <c r="A1325" s="386">
        <f t="shared" si="20"/>
        <v>1324</v>
      </c>
    </row>
    <row r="1326" spans="1:1">
      <c r="A1326" s="386">
        <f t="shared" si="20"/>
        <v>1325</v>
      </c>
    </row>
    <row r="1327" spans="1:1">
      <c r="A1327" s="386">
        <f t="shared" si="20"/>
        <v>1326</v>
      </c>
    </row>
    <row r="1328" spans="1:1">
      <c r="A1328" s="386">
        <f t="shared" si="20"/>
        <v>1327</v>
      </c>
    </row>
    <row r="1329" spans="1:1">
      <c r="A1329" s="386">
        <f t="shared" si="20"/>
        <v>1328</v>
      </c>
    </row>
    <row r="1330" spans="1:1">
      <c r="A1330" s="386">
        <f t="shared" si="20"/>
        <v>1329</v>
      </c>
    </row>
    <row r="1331" spans="1:1">
      <c r="A1331" s="386">
        <f t="shared" si="20"/>
        <v>1330</v>
      </c>
    </row>
    <row r="1332" spans="1:1">
      <c r="A1332" s="386">
        <f t="shared" si="20"/>
        <v>1331</v>
      </c>
    </row>
    <row r="1333" spans="1:1">
      <c r="A1333" s="386">
        <f t="shared" si="20"/>
        <v>1332</v>
      </c>
    </row>
    <row r="1334" spans="1:1">
      <c r="A1334" s="386">
        <f t="shared" si="20"/>
        <v>1333</v>
      </c>
    </row>
    <row r="1335" spans="1:1">
      <c r="A1335" s="386">
        <f t="shared" si="20"/>
        <v>1334</v>
      </c>
    </row>
    <row r="1336" spans="1:1">
      <c r="A1336" s="386">
        <f t="shared" si="20"/>
        <v>1335</v>
      </c>
    </row>
    <row r="1337" spans="1:1">
      <c r="A1337" s="386">
        <f t="shared" si="20"/>
        <v>1336</v>
      </c>
    </row>
    <row r="1338" spans="1:1">
      <c r="A1338" s="386">
        <f t="shared" si="20"/>
        <v>1337</v>
      </c>
    </row>
    <row r="1339" spans="1:1">
      <c r="A1339" s="386">
        <f t="shared" si="20"/>
        <v>1338</v>
      </c>
    </row>
    <row r="1340" spans="1:1">
      <c r="A1340" s="386">
        <f t="shared" si="20"/>
        <v>1339</v>
      </c>
    </row>
    <row r="1341" spans="1:1">
      <c r="A1341" s="386">
        <f t="shared" si="20"/>
        <v>1340</v>
      </c>
    </row>
    <row r="1342" spans="1:1">
      <c r="A1342" s="386">
        <f t="shared" si="20"/>
        <v>1341</v>
      </c>
    </row>
    <row r="1343" spans="1:1">
      <c r="A1343" s="386">
        <f t="shared" si="20"/>
        <v>1342</v>
      </c>
    </row>
    <row r="1344" spans="1:1">
      <c r="A1344" s="386">
        <f t="shared" si="20"/>
        <v>1343</v>
      </c>
    </row>
    <row r="1345" spans="1:1">
      <c r="A1345" s="386">
        <f t="shared" si="20"/>
        <v>1344</v>
      </c>
    </row>
    <row r="1346" spans="1:1">
      <c r="A1346" s="386">
        <f t="shared" si="20"/>
        <v>1345</v>
      </c>
    </row>
    <row r="1347" spans="1:1">
      <c r="A1347" s="386">
        <f t="shared" si="20"/>
        <v>1346</v>
      </c>
    </row>
    <row r="1348" spans="1:1">
      <c r="A1348" s="386">
        <f t="shared" ref="A1348:A1411" si="21">A1347+1</f>
        <v>1347</v>
      </c>
    </row>
    <row r="1349" spans="1:1">
      <c r="A1349" s="386">
        <f t="shared" si="21"/>
        <v>1348</v>
      </c>
    </row>
    <row r="1350" spans="1:1">
      <c r="A1350" s="386">
        <f t="shared" si="21"/>
        <v>1349</v>
      </c>
    </row>
    <row r="1351" spans="1:1">
      <c r="A1351" s="386">
        <f t="shared" si="21"/>
        <v>1350</v>
      </c>
    </row>
    <row r="1352" spans="1:1">
      <c r="A1352" s="386">
        <f t="shared" si="21"/>
        <v>1351</v>
      </c>
    </row>
    <row r="1353" spans="1:1">
      <c r="A1353" s="386">
        <f t="shared" si="21"/>
        <v>1352</v>
      </c>
    </row>
    <row r="1354" spans="1:1">
      <c r="A1354" s="386">
        <f t="shared" si="21"/>
        <v>1353</v>
      </c>
    </row>
    <row r="1355" spans="1:1">
      <c r="A1355" s="386">
        <f t="shared" si="21"/>
        <v>1354</v>
      </c>
    </row>
    <row r="1356" spans="1:1">
      <c r="A1356" s="386">
        <f t="shared" si="21"/>
        <v>1355</v>
      </c>
    </row>
    <row r="1357" spans="1:1">
      <c r="A1357" s="386">
        <f t="shared" si="21"/>
        <v>1356</v>
      </c>
    </row>
    <row r="1358" spans="1:1">
      <c r="A1358" s="386">
        <f t="shared" si="21"/>
        <v>1357</v>
      </c>
    </row>
    <row r="1359" spans="1:1">
      <c r="A1359" s="386">
        <f t="shared" si="21"/>
        <v>1358</v>
      </c>
    </row>
    <row r="1360" spans="1:1">
      <c r="A1360" s="386">
        <f t="shared" si="21"/>
        <v>1359</v>
      </c>
    </row>
    <row r="1361" spans="1:1">
      <c r="A1361" s="386">
        <f t="shared" si="21"/>
        <v>1360</v>
      </c>
    </row>
    <row r="1362" spans="1:1">
      <c r="A1362" s="386">
        <f t="shared" si="21"/>
        <v>1361</v>
      </c>
    </row>
    <row r="1363" spans="1:1">
      <c r="A1363" s="386">
        <f t="shared" si="21"/>
        <v>1362</v>
      </c>
    </row>
    <row r="1364" spans="1:1">
      <c r="A1364" s="386">
        <f t="shared" si="21"/>
        <v>1363</v>
      </c>
    </row>
    <row r="1365" spans="1:1">
      <c r="A1365" s="386">
        <f t="shared" si="21"/>
        <v>1364</v>
      </c>
    </row>
    <row r="1366" spans="1:1">
      <c r="A1366" s="386">
        <f t="shared" si="21"/>
        <v>1365</v>
      </c>
    </row>
    <row r="1367" spans="1:1">
      <c r="A1367" s="386">
        <f t="shared" si="21"/>
        <v>1366</v>
      </c>
    </row>
    <row r="1368" spans="1:1">
      <c r="A1368" s="386">
        <f t="shared" si="21"/>
        <v>1367</v>
      </c>
    </row>
    <row r="1369" spans="1:1">
      <c r="A1369" s="386">
        <f t="shared" si="21"/>
        <v>1368</v>
      </c>
    </row>
    <row r="1370" spans="1:1">
      <c r="A1370" s="386">
        <f t="shared" si="21"/>
        <v>1369</v>
      </c>
    </row>
    <row r="1371" spans="1:1">
      <c r="A1371" s="386">
        <f t="shared" si="21"/>
        <v>1370</v>
      </c>
    </row>
    <row r="1372" spans="1:1">
      <c r="A1372" s="386">
        <f t="shared" si="21"/>
        <v>1371</v>
      </c>
    </row>
    <row r="1373" spans="1:1">
      <c r="A1373" s="386">
        <f t="shared" si="21"/>
        <v>1372</v>
      </c>
    </row>
    <row r="1374" spans="1:1">
      <c r="A1374" s="386">
        <f t="shared" si="21"/>
        <v>1373</v>
      </c>
    </row>
    <row r="1375" spans="1:1">
      <c r="A1375" s="386">
        <f t="shared" si="21"/>
        <v>1374</v>
      </c>
    </row>
    <row r="1376" spans="1:1">
      <c r="A1376" s="386">
        <f t="shared" si="21"/>
        <v>1375</v>
      </c>
    </row>
    <row r="1377" spans="1:1">
      <c r="A1377" s="386">
        <f t="shared" si="21"/>
        <v>1376</v>
      </c>
    </row>
    <row r="1378" spans="1:1">
      <c r="A1378" s="386">
        <f t="shared" si="21"/>
        <v>1377</v>
      </c>
    </row>
    <row r="1379" spans="1:1">
      <c r="A1379" s="386">
        <f t="shared" si="21"/>
        <v>1378</v>
      </c>
    </row>
    <row r="1380" spans="1:1">
      <c r="A1380" s="386">
        <f t="shared" si="21"/>
        <v>1379</v>
      </c>
    </row>
    <row r="1381" spans="1:1">
      <c r="A1381" s="386">
        <f t="shared" si="21"/>
        <v>1380</v>
      </c>
    </row>
    <row r="1382" spans="1:1">
      <c r="A1382" s="386">
        <f t="shared" si="21"/>
        <v>1381</v>
      </c>
    </row>
    <row r="1383" spans="1:1">
      <c r="A1383" s="386">
        <f t="shared" si="21"/>
        <v>1382</v>
      </c>
    </row>
    <row r="1384" spans="1:1">
      <c r="A1384" s="386">
        <f t="shared" si="21"/>
        <v>1383</v>
      </c>
    </row>
    <row r="1385" spans="1:1">
      <c r="A1385" s="386">
        <f t="shared" si="21"/>
        <v>1384</v>
      </c>
    </row>
    <row r="1386" spans="1:1">
      <c r="A1386" s="386">
        <f t="shared" si="21"/>
        <v>1385</v>
      </c>
    </row>
    <row r="1387" spans="1:1">
      <c r="A1387" s="386">
        <f t="shared" si="21"/>
        <v>1386</v>
      </c>
    </row>
    <row r="1388" spans="1:1">
      <c r="A1388" s="386">
        <f t="shared" si="21"/>
        <v>1387</v>
      </c>
    </row>
    <row r="1389" spans="1:1">
      <c r="A1389" s="386">
        <f t="shared" si="21"/>
        <v>1388</v>
      </c>
    </row>
    <row r="1390" spans="1:1">
      <c r="A1390" s="386">
        <f t="shared" si="21"/>
        <v>1389</v>
      </c>
    </row>
    <row r="1391" spans="1:1">
      <c r="A1391" s="386">
        <f t="shared" si="21"/>
        <v>1390</v>
      </c>
    </row>
    <row r="1392" spans="1:1">
      <c r="A1392" s="386">
        <f t="shared" si="21"/>
        <v>1391</v>
      </c>
    </row>
    <row r="1393" spans="1:1">
      <c r="A1393" s="386">
        <f t="shared" si="21"/>
        <v>1392</v>
      </c>
    </row>
    <row r="1394" spans="1:1">
      <c r="A1394" s="386">
        <f t="shared" si="21"/>
        <v>1393</v>
      </c>
    </row>
    <row r="1395" spans="1:1">
      <c r="A1395" s="386">
        <f t="shared" si="21"/>
        <v>1394</v>
      </c>
    </row>
    <row r="1396" spans="1:1">
      <c r="A1396" s="386">
        <f t="shared" si="21"/>
        <v>1395</v>
      </c>
    </row>
    <row r="1397" spans="1:1">
      <c r="A1397" s="386">
        <f t="shared" si="21"/>
        <v>1396</v>
      </c>
    </row>
    <row r="1398" spans="1:1">
      <c r="A1398" s="386">
        <f t="shared" si="21"/>
        <v>1397</v>
      </c>
    </row>
    <row r="1399" spans="1:1">
      <c r="A1399" s="386">
        <f t="shared" si="21"/>
        <v>1398</v>
      </c>
    </row>
    <row r="1400" spans="1:1">
      <c r="A1400" s="386">
        <f t="shared" si="21"/>
        <v>1399</v>
      </c>
    </row>
    <row r="1401" spans="1:1">
      <c r="A1401" s="386">
        <f t="shared" si="21"/>
        <v>1400</v>
      </c>
    </row>
    <row r="1402" spans="1:1">
      <c r="A1402" s="386">
        <f t="shared" si="21"/>
        <v>1401</v>
      </c>
    </row>
    <row r="1403" spans="1:1">
      <c r="A1403" s="386">
        <f t="shared" si="21"/>
        <v>1402</v>
      </c>
    </row>
    <row r="1404" spans="1:1">
      <c r="A1404" s="386">
        <f t="shared" si="21"/>
        <v>1403</v>
      </c>
    </row>
    <row r="1405" spans="1:1">
      <c r="A1405" s="386">
        <f t="shared" si="21"/>
        <v>1404</v>
      </c>
    </row>
    <row r="1406" spans="1:1">
      <c r="A1406" s="386">
        <f t="shared" si="21"/>
        <v>1405</v>
      </c>
    </row>
    <row r="1407" spans="1:1">
      <c r="A1407" s="386">
        <f t="shared" si="21"/>
        <v>1406</v>
      </c>
    </row>
    <row r="1408" spans="1:1">
      <c r="A1408" s="386">
        <f t="shared" si="21"/>
        <v>1407</v>
      </c>
    </row>
    <row r="1409" spans="1:1">
      <c r="A1409" s="386">
        <f t="shared" si="21"/>
        <v>1408</v>
      </c>
    </row>
    <row r="1410" spans="1:1">
      <c r="A1410" s="386">
        <f t="shared" si="21"/>
        <v>1409</v>
      </c>
    </row>
    <row r="1411" spans="1:1">
      <c r="A1411" s="386">
        <f t="shared" si="21"/>
        <v>1410</v>
      </c>
    </row>
    <row r="1412" spans="1:1">
      <c r="A1412" s="386">
        <f t="shared" ref="A1412:A1475" si="22">A1411+1</f>
        <v>1411</v>
      </c>
    </row>
    <row r="1413" spans="1:1">
      <c r="A1413" s="386">
        <f t="shared" si="22"/>
        <v>1412</v>
      </c>
    </row>
    <row r="1414" spans="1:1">
      <c r="A1414" s="386">
        <f t="shared" si="22"/>
        <v>1413</v>
      </c>
    </row>
    <row r="1415" spans="1:1">
      <c r="A1415" s="386">
        <f t="shared" si="22"/>
        <v>1414</v>
      </c>
    </row>
    <row r="1416" spans="1:1">
      <c r="A1416" s="386">
        <f t="shared" si="22"/>
        <v>1415</v>
      </c>
    </row>
    <row r="1417" spans="1:1">
      <c r="A1417" s="386">
        <f t="shared" si="22"/>
        <v>1416</v>
      </c>
    </row>
    <row r="1418" spans="1:1">
      <c r="A1418" s="386">
        <f t="shared" si="22"/>
        <v>1417</v>
      </c>
    </row>
    <row r="1419" spans="1:1">
      <c r="A1419" s="386">
        <f t="shared" si="22"/>
        <v>1418</v>
      </c>
    </row>
    <row r="1420" spans="1:1">
      <c r="A1420" s="386">
        <f t="shared" si="22"/>
        <v>1419</v>
      </c>
    </row>
    <row r="1421" spans="1:1">
      <c r="A1421" s="386">
        <f t="shared" si="22"/>
        <v>1420</v>
      </c>
    </row>
    <row r="1422" spans="1:1">
      <c r="A1422" s="386">
        <f t="shared" si="22"/>
        <v>1421</v>
      </c>
    </row>
    <row r="1423" spans="1:1">
      <c r="A1423" s="386">
        <f t="shared" si="22"/>
        <v>1422</v>
      </c>
    </row>
    <row r="1424" spans="1:1">
      <c r="A1424" s="386">
        <f t="shared" si="22"/>
        <v>1423</v>
      </c>
    </row>
    <row r="1425" spans="1:1">
      <c r="A1425" s="386">
        <f t="shared" si="22"/>
        <v>1424</v>
      </c>
    </row>
    <row r="1426" spans="1:1">
      <c r="A1426" s="386">
        <f t="shared" si="22"/>
        <v>1425</v>
      </c>
    </row>
    <row r="1427" spans="1:1">
      <c r="A1427" s="386">
        <f t="shared" si="22"/>
        <v>1426</v>
      </c>
    </row>
    <row r="1428" spans="1:1">
      <c r="A1428" s="386">
        <f t="shared" si="22"/>
        <v>1427</v>
      </c>
    </row>
    <row r="1429" spans="1:1">
      <c r="A1429" s="386">
        <f t="shared" si="22"/>
        <v>1428</v>
      </c>
    </row>
    <row r="1430" spans="1:1">
      <c r="A1430" s="386">
        <f t="shared" si="22"/>
        <v>1429</v>
      </c>
    </row>
    <row r="1431" spans="1:1">
      <c r="A1431" s="386">
        <f t="shared" si="22"/>
        <v>1430</v>
      </c>
    </row>
    <row r="1432" spans="1:1">
      <c r="A1432" s="386">
        <f t="shared" si="22"/>
        <v>1431</v>
      </c>
    </row>
    <row r="1433" spans="1:1">
      <c r="A1433" s="386">
        <f t="shared" si="22"/>
        <v>1432</v>
      </c>
    </row>
    <row r="1434" spans="1:1">
      <c r="A1434" s="386">
        <f t="shared" si="22"/>
        <v>1433</v>
      </c>
    </row>
    <row r="1435" spans="1:1">
      <c r="A1435" s="386">
        <f t="shared" si="22"/>
        <v>1434</v>
      </c>
    </row>
    <row r="1436" spans="1:1">
      <c r="A1436" s="386">
        <f t="shared" si="22"/>
        <v>1435</v>
      </c>
    </row>
    <row r="1437" spans="1:1">
      <c r="A1437" s="386">
        <f t="shared" si="22"/>
        <v>1436</v>
      </c>
    </row>
    <row r="1438" spans="1:1">
      <c r="A1438" s="386">
        <f t="shared" si="22"/>
        <v>1437</v>
      </c>
    </row>
    <row r="1439" spans="1:1">
      <c r="A1439" s="386">
        <f t="shared" si="22"/>
        <v>1438</v>
      </c>
    </row>
    <row r="1440" spans="1:1">
      <c r="A1440" s="386">
        <f t="shared" si="22"/>
        <v>1439</v>
      </c>
    </row>
    <row r="1441" spans="1:1">
      <c r="A1441" s="386">
        <f t="shared" si="22"/>
        <v>1440</v>
      </c>
    </row>
    <row r="1442" spans="1:1">
      <c r="A1442" s="386">
        <f t="shared" si="22"/>
        <v>1441</v>
      </c>
    </row>
    <row r="1443" spans="1:1">
      <c r="A1443" s="386">
        <f t="shared" si="22"/>
        <v>1442</v>
      </c>
    </row>
    <row r="1444" spans="1:1">
      <c r="A1444" s="386">
        <f t="shared" si="22"/>
        <v>1443</v>
      </c>
    </row>
    <row r="1445" spans="1:1">
      <c r="A1445" s="386">
        <f t="shared" si="22"/>
        <v>1444</v>
      </c>
    </row>
    <row r="1446" spans="1:1">
      <c r="A1446" s="386">
        <f t="shared" si="22"/>
        <v>1445</v>
      </c>
    </row>
    <row r="1447" spans="1:1">
      <c r="A1447" s="386">
        <f t="shared" si="22"/>
        <v>1446</v>
      </c>
    </row>
    <row r="1448" spans="1:1">
      <c r="A1448" s="386">
        <f t="shared" si="22"/>
        <v>1447</v>
      </c>
    </row>
    <row r="1449" spans="1:1">
      <c r="A1449" s="386">
        <f t="shared" si="22"/>
        <v>1448</v>
      </c>
    </row>
    <row r="1450" spans="1:1">
      <c r="A1450" s="386">
        <f t="shared" si="22"/>
        <v>1449</v>
      </c>
    </row>
    <row r="1451" spans="1:1">
      <c r="A1451" s="386">
        <f t="shared" si="22"/>
        <v>1450</v>
      </c>
    </row>
    <row r="1452" spans="1:1">
      <c r="A1452" s="386">
        <f t="shared" si="22"/>
        <v>1451</v>
      </c>
    </row>
    <row r="1453" spans="1:1">
      <c r="A1453" s="386">
        <f t="shared" si="22"/>
        <v>1452</v>
      </c>
    </row>
    <row r="1454" spans="1:1">
      <c r="A1454" s="386">
        <f t="shared" si="22"/>
        <v>1453</v>
      </c>
    </row>
    <row r="1455" spans="1:1">
      <c r="A1455" s="386">
        <f t="shared" si="22"/>
        <v>1454</v>
      </c>
    </row>
    <row r="1456" spans="1:1">
      <c r="A1456" s="386">
        <f t="shared" si="22"/>
        <v>1455</v>
      </c>
    </row>
    <row r="1457" spans="1:1">
      <c r="A1457" s="386">
        <f t="shared" si="22"/>
        <v>1456</v>
      </c>
    </row>
    <row r="1458" spans="1:1">
      <c r="A1458" s="386">
        <f t="shared" si="22"/>
        <v>1457</v>
      </c>
    </row>
    <row r="1459" spans="1:1">
      <c r="A1459" s="386">
        <f t="shared" si="22"/>
        <v>1458</v>
      </c>
    </row>
    <row r="1460" spans="1:1">
      <c r="A1460" s="386">
        <f t="shared" si="22"/>
        <v>1459</v>
      </c>
    </row>
    <row r="1461" spans="1:1">
      <c r="A1461" s="386">
        <f t="shared" si="22"/>
        <v>1460</v>
      </c>
    </row>
    <row r="1462" spans="1:1">
      <c r="A1462" s="386">
        <f t="shared" si="22"/>
        <v>1461</v>
      </c>
    </row>
    <row r="1463" spans="1:1">
      <c r="A1463" s="386">
        <f t="shared" si="22"/>
        <v>1462</v>
      </c>
    </row>
    <row r="1464" spans="1:1">
      <c r="A1464" s="386">
        <f t="shared" si="22"/>
        <v>1463</v>
      </c>
    </row>
    <row r="1465" spans="1:1">
      <c r="A1465" s="386">
        <f t="shared" si="22"/>
        <v>1464</v>
      </c>
    </row>
    <row r="1466" spans="1:1">
      <c r="A1466" s="386">
        <f t="shared" si="22"/>
        <v>1465</v>
      </c>
    </row>
    <row r="1467" spans="1:1">
      <c r="A1467" s="386">
        <f t="shared" si="22"/>
        <v>1466</v>
      </c>
    </row>
    <row r="1468" spans="1:1">
      <c r="A1468" s="386">
        <f t="shared" si="22"/>
        <v>1467</v>
      </c>
    </row>
    <row r="1469" spans="1:1">
      <c r="A1469" s="386">
        <f t="shared" si="22"/>
        <v>1468</v>
      </c>
    </row>
    <row r="1470" spans="1:1">
      <c r="A1470" s="386">
        <f t="shared" si="22"/>
        <v>1469</v>
      </c>
    </row>
    <row r="1471" spans="1:1">
      <c r="A1471" s="386">
        <f t="shared" si="22"/>
        <v>1470</v>
      </c>
    </row>
    <row r="1472" spans="1:1">
      <c r="A1472" s="386">
        <f t="shared" si="22"/>
        <v>1471</v>
      </c>
    </row>
    <row r="1473" spans="1:1">
      <c r="A1473" s="386">
        <f t="shared" si="22"/>
        <v>1472</v>
      </c>
    </row>
    <row r="1474" spans="1:1">
      <c r="A1474" s="386">
        <f t="shared" si="22"/>
        <v>1473</v>
      </c>
    </row>
    <row r="1475" spans="1:1">
      <c r="A1475" s="386">
        <f t="shared" si="22"/>
        <v>1474</v>
      </c>
    </row>
    <row r="1476" spans="1:1">
      <c r="A1476" s="386">
        <f t="shared" ref="A1476:A1539" si="23">A1475+1</f>
        <v>1475</v>
      </c>
    </row>
    <row r="1477" spans="1:1">
      <c r="A1477" s="386">
        <f t="shared" si="23"/>
        <v>1476</v>
      </c>
    </row>
    <row r="1478" spans="1:1">
      <c r="A1478" s="386">
        <f t="shared" si="23"/>
        <v>1477</v>
      </c>
    </row>
    <row r="1479" spans="1:1">
      <c r="A1479" s="386">
        <f t="shared" si="23"/>
        <v>1478</v>
      </c>
    </row>
    <row r="1480" spans="1:1">
      <c r="A1480" s="386">
        <f t="shared" si="23"/>
        <v>1479</v>
      </c>
    </row>
    <row r="1481" spans="1:1">
      <c r="A1481" s="386">
        <f t="shared" si="23"/>
        <v>1480</v>
      </c>
    </row>
    <row r="1482" spans="1:1">
      <c r="A1482" s="386">
        <f t="shared" si="23"/>
        <v>1481</v>
      </c>
    </row>
    <row r="1483" spans="1:1">
      <c r="A1483" s="386">
        <f t="shared" si="23"/>
        <v>1482</v>
      </c>
    </row>
    <row r="1484" spans="1:1">
      <c r="A1484" s="386">
        <f t="shared" si="23"/>
        <v>1483</v>
      </c>
    </row>
    <row r="1485" spans="1:1">
      <c r="A1485" s="386">
        <f t="shared" si="23"/>
        <v>1484</v>
      </c>
    </row>
    <row r="1486" spans="1:1">
      <c r="A1486" s="386">
        <f t="shared" si="23"/>
        <v>1485</v>
      </c>
    </row>
    <row r="1487" spans="1:1">
      <c r="A1487" s="386">
        <f t="shared" si="23"/>
        <v>1486</v>
      </c>
    </row>
    <row r="1488" spans="1:1">
      <c r="A1488" s="386">
        <f t="shared" si="23"/>
        <v>1487</v>
      </c>
    </row>
    <row r="1489" spans="1:1">
      <c r="A1489" s="386">
        <f t="shared" si="23"/>
        <v>1488</v>
      </c>
    </row>
    <row r="1490" spans="1:1">
      <c r="A1490" s="386">
        <f t="shared" si="23"/>
        <v>1489</v>
      </c>
    </row>
    <row r="1491" spans="1:1">
      <c r="A1491" s="386">
        <f t="shared" si="23"/>
        <v>1490</v>
      </c>
    </row>
    <row r="1492" spans="1:1">
      <c r="A1492" s="386">
        <f t="shared" si="23"/>
        <v>1491</v>
      </c>
    </row>
    <row r="1493" spans="1:1">
      <c r="A1493" s="386">
        <f t="shared" si="23"/>
        <v>1492</v>
      </c>
    </row>
    <row r="1494" spans="1:1">
      <c r="A1494" s="386">
        <f t="shared" si="23"/>
        <v>1493</v>
      </c>
    </row>
    <row r="1495" spans="1:1">
      <c r="A1495" s="386">
        <f t="shared" si="23"/>
        <v>1494</v>
      </c>
    </row>
    <row r="1496" spans="1:1">
      <c r="A1496" s="386">
        <f t="shared" si="23"/>
        <v>1495</v>
      </c>
    </row>
    <row r="1497" spans="1:1">
      <c r="A1497" s="386">
        <f t="shared" si="23"/>
        <v>1496</v>
      </c>
    </row>
    <row r="1498" spans="1:1">
      <c r="A1498" s="386">
        <f t="shared" si="23"/>
        <v>1497</v>
      </c>
    </row>
    <row r="1499" spans="1:1">
      <c r="A1499" s="386">
        <f t="shared" si="23"/>
        <v>1498</v>
      </c>
    </row>
    <row r="1500" spans="1:1">
      <c r="A1500" s="386">
        <f t="shared" si="23"/>
        <v>1499</v>
      </c>
    </row>
    <row r="1501" spans="1:1">
      <c r="A1501" s="386">
        <f t="shared" si="23"/>
        <v>1500</v>
      </c>
    </row>
    <row r="1502" spans="1:1">
      <c r="A1502" s="386">
        <f t="shared" si="23"/>
        <v>1501</v>
      </c>
    </row>
    <row r="1503" spans="1:1">
      <c r="A1503" s="386">
        <f t="shared" si="23"/>
        <v>1502</v>
      </c>
    </row>
    <row r="1504" spans="1:1">
      <c r="A1504" s="386">
        <f t="shared" si="23"/>
        <v>1503</v>
      </c>
    </row>
    <row r="1505" spans="1:1">
      <c r="A1505" s="386">
        <f t="shared" si="23"/>
        <v>1504</v>
      </c>
    </row>
    <row r="1506" spans="1:1">
      <c r="A1506" s="386">
        <f t="shared" si="23"/>
        <v>1505</v>
      </c>
    </row>
    <row r="1507" spans="1:1">
      <c r="A1507" s="386">
        <f t="shared" si="23"/>
        <v>1506</v>
      </c>
    </row>
    <row r="1508" spans="1:1">
      <c r="A1508" s="386">
        <f t="shared" si="23"/>
        <v>1507</v>
      </c>
    </row>
    <row r="1509" spans="1:1">
      <c r="A1509" s="386">
        <f t="shared" si="23"/>
        <v>1508</v>
      </c>
    </row>
    <row r="1510" spans="1:1">
      <c r="A1510" s="386">
        <f t="shared" si="23"/>
        <v>1509</v>
      </c>
    </row>
    <row r="1511" spans="1:1">
      <c r="A1511" s="386">
        <f t="shared" si="23"/>
        <v>1510</v>
      </c>
    </row>
    <row r="1512" spans="1:1">
      <c r="A1512" s="386">
        <f t="shared" si="23"/>
        <v>1511</v>
      </c>
    </row>
    <row r="1513" spans="1:1">
      <c r="A1513" s="386">
        <f t="shared" si="23"/>
        <v>1512</v>
      </c>
    </row>
    <row r="1514" spans="1:1">
      <c r="A1514" s="386">
        <f t="shared" si="23"/>
        <v>1513</v>
      </c>
    </row>
    <row r="1515" spans="1:1">
      <c r="A1515" s="386">
        <f t="shared" si="23"/>
        <v>1514</v>
      </c>
    </row>
    <row r="1516" spans="1:1">
      <c r="A1516" s="386">
        <f t="shared" si="23"/>
        <v>1515</v>
      </c>
    </row>
    <row r="1517" spans="1:1">
      <c r="A1517" s="386">
        <f t="shared" si="23"/>
        <v>1516</v>
      </c>
    </row>
    <row r="1518" spans="1:1">
      <c r="A1518" s="386">
        <f t="shared" si="23"/>
        <v>1517</v>
      </c>
    </row>
    <row r="1519" spans="1:1">
      <c r="A1519" s="386">
        <f t="shared" si="23"/>
        <v>1518</v>
      </c>
    </row>
    <row r="1520" spans="1:1">
      <c r="A1520" s="386">
        <f t="shared" si="23"/>
        <v>1519</v>
      </c>
    </row>
    <row r="1521" spans="1:1">
      <c r="A1521" s="386">
        <f t="shared" si="23"/>
        <v>1520</v>
      </c>
    </row>
    <row r="1522" spans="1:1">
      <c r="A1522" s="386">
        <f t="shared" si="23"/>
        <v>1521</v>
      </c>
    </row>
    <row r="1523" spans="1:1">
      <c r="A1523" s="386">
        <f t="shared" si="23"/>
        <v>1522</v>
      </c>
    </row>
    <row r="1524" spans="1:1">
      <c r="A1524" s="386">
        <f t="shared" si="23"/>
        <v>1523</v>
      </c>
    </row>
    <row r="1525" spans="1:1">
      <c r="A1525" s="386">
        <f t="shared" si="23"/>
        <v>1524</v>
      </c>
    </row>
    <row r="1526" spans="1:1">
      <c r="A1526" s="386">
        <f t="shared" si="23"/>
        <v>1525</v>
      </c>
    </row>
    <row r="1527" spans="1:1">
      <c r="A1527" s="386">
        <f t="shared" si="23"/>
        <v>1526</v>
      </c>
    </row>
    <row r="1528" spans="1:1">
      <c r="A1528" s="386">
        <f t="shared" si="23"/>
        <v>1527</v>
      </c>
    </row>
    <row r="1529" spans="1:1">
      <c r="A1529" s="386">
        <f t="shared" si="23"/>
        <v>1528</v>
      </c>
    </row>
    <row r="1530" spans="1:1">
      <c r="A1530" s="386">
        <f t="shared" si="23"/>
        <v>1529</v>
      </c>
    </row>
    <row r="1531" spans="1:1">
      <c r="A1531" s="386">
        <f t="shared" si="23"/>
        <v>1530</v>
      </c>
    </row>
    <row r="1532" spans="1:1">
      <c r="A1532" s="386">
        <f t="shared" si="23"/>
        <v>1531</v>
      </c>
    </row>
    <row r="1533" spans="1:1">
      <c r="A1533" s="386">
        <f t="shared" si="23"/>
        <v>1532</v>
      </c>
    </row>
    <row r="1534" spans="1:1">
      <c r="A1534" s="386">
        <f t="shared" si="23"/>
        <v>1533</v>
      </c>
    </row>
    <row r="1535" spans="1:1">
      <c r="A1535" s="386">
        <f t="shared" si="23"/>
        <v>1534</v>
      </c>
    </row>
    <row r="1536" spans="1:1">
      <c r="A1536" s="386">
        <f t="shared" si="23"/>
        <v>1535</v>
      </c>
    </row>
    <row r="1537" spans="1:1">
      <c r="A1537" s="386">
        <f t="shared" si="23"/>
        <v>1536</v>
      </c>
    </row>
    <row r="1538" spans="1:1">
      <c r="A1538" s="386">
        <f t="shared" si="23"/>
        <v>1537</v>
      </c>
    </row>
    <row r="1539" spans="1:1">
      <c r="A1539" s="386">
        <f t="shared" si="23"/>
        <v>1538</v>
      </c>
    </row>
    <row r="1540" spans="1:1">
      <c r="A1540" s="386">
        <f t="shared" ref="A1540:A1603" si="24">A1539+1</f>
        <v>1539</v>
      </c>
    </row>
    <row r="1541" spans="1:1">
      <c r="A1541" s="386">
        <f t="shared" si="24"/>
        <v>1540</v>
      </c>
    </row>
    <row r="1542" spans="1:1">
      <c r="A1542" s="386">
        <f t="shared" si="24"/>
        <v>1541</v>
      </c>
    </row>
    <row r="1543" spans="1:1">
      <c r="A1543" s="386">
        <f t="shared" si="24"/>
        <v>1542</v>
      </c>
    </row>
    <row r="1544" spans="1:1">
      <c r="A1544" s="386">
        <f t="shared" si="24"/>
        <v>1543</v>
      </c>
    </row>
    <row r="1545" spans="1:1">
      <c r="A1545" s="386">
        <f t="shared" si="24"/>
        <v>1544</v>
      </c>
    </row>
    <row r="1546" spans="1:1">
      <c r="A1546" s="386">
        <f t="shared" si="24"/>
        <v>1545</v>
      </c>
    </row>
    <row r="1547" spans="1:1">
      <c r="A1547" s="386">
        <f t="shared" si="24"/>
        <v>1546</v>
      </c>
    </row>
    <row r="1548" spans="1:1">
      <c r="A1548" s="386">
        <f t="shared" si="24"/>
        <v>1547</v>
      </c>
    </row>
    <row r="1549" spans="1:1">
      <c r="A1549" s="386">
        <f t="shared" si="24"/>
        <v>1548</v>
      </c>
    </row>
    <row r="1550" spans="1:1">
      <c r="A1550" s="386">
        <f t="shared" si="24"/>
        <v>1549</v>
      </c>
    </row>
    <row r="1551" spans="1:1">
      <c r="A1551" s="386">
        <f t="shared" si="24"/>
        <v>1550</v>
      </c>
    </row>
    <row r="1552" spans="1:1">
      <c r="A1552" s="386">
        <f t="shared" si="24"/>
        <v>1551</v>
      </c>
    </row>
    <row r="1553" spans="1:1">
      <c r="A1553" s="386">
        <f t="shared" si="24"/>
        <v>1552</v>
      </c>
    </row>
    <row r="1554" spans="1:1">
      <c r="A1554" s="386">
        <f t="shared" si="24"/>
        <v>1553</v>
      </c>
    </row>
    <row r="1555" spans="1:1">
      <c r="A1555" s="386">
        <f t="shared" si="24"/>
        <v>1554</v>
      </c>
    </row>
    <row r="1556" spans="1:1">
      <c r="A1556" s="386">
        <f t="shared" si="24"/>
        <v>1555</v>
      </c>
    </row>
    <row r="1557" spans="1:1">
      <c r="A1557" s="386">
        <f t="shared" si="24"/>
        <v>1556</v>
      </c>
    </row>
    <row r="1558" spans="1:1">
      <c r="A1558" s="386">
        <f t="shared" si="24"/>
        <v>1557</v>
      </c>
    </row>
    <row r="1559" spans="1:1">
      <c r="A1559" s="386">
        <f t="shared" si="24"/>
        <v>1558</v>
      </c>
    </row>
    <row r="1560" spans="1:1">
      <c r="A1560" s="386">
        <f t="shared" si="24"/>
        <v>1559</v>
      </c>
    </row>
    <row r="1561" spans="1:1">
      <c r="A1561" s="386">
        <f t="shared" si="24"/>
        <v>1560</v>
      </c>
    </row>
    <row r="1562" spans="1:1">
      <c r="A1562" s="386">
        <f t="shared" si="24"/>
        <v>1561</v>
      </c>
    </row>
    <row r="1563" spans="1:1">
      <c r="A1563" s="386">
        <f t="shared" si="24"/>
        <v>1562</v>
      </c>
    </row>
    <row r="1564" spans="1:1">
      <c r="A1564" s="386">
        <f t="shared" si="24"/>
        <v>1563</v>
      </c>
    </row>
    <row r="1565" spans="1:1">
      <c r="A1565" s="386">
        <f t="shared" si="24"/>
        <v>1564</v>
      </c>
    </row>
    <row r="1566" spans="1:1">
      <c r="A1566" s="386">
        <f t="shared" si="24"/>
        <v>1565</v>
      </c>
    </row>
    <row r="1567" spans="1:1">
      <c r="A1567" s="386">
        <f t="shared" si="24"/>
        <v>1566</v>
      </c>
    </row>
    <row r="1568" spans="1:1">
      <c r="A1568" s="386">
        <f t="shared" si="24"/>
        <v>1567</v>
      </c>
    </row>
    <row r="1569" spans="1:1">
      <c r="A1569" s="386">
        <f t="shared" si="24"/>
        <v>1568</v>
      </c>
    </row>
    <row r="1570" spans="1:1">
      <c r="A1570" s="386">
        <f t="shared" si="24"/>
        <v>1569</v>
      </c>
    </row>
    <row r="1571" spans="1:1">
      <c r="A1571" s="386">
        <f t="shared" si="24"/>
        <v>1570</v>
      </c>
    </row>
    <row r="1572" spans="1:1">
      <c r="A1572" s="386">
        <f t="shared" si="24"/>
        <v>1571</v>
      </c>
    </row>
    <row r="1573" spans="1:1">
      <c r="A1573" s="386">
        <f t="shared" si="24"/>
        <v>1572</v>
      </c>
    </row>
    <row r="1574" spans="1:1">
      <c r="A1574" s="386">
        <f t="shared" si="24"/>
        <v>1573</v>
      </c>
    </row>
    <row r="1575" spans="1:1">
      <c r="A1575" s="386">
        <f t="shared" si="24"/>
        <v>1574</v>
      </c>
    </row>
    <row r="1576" spans="1:1">
      <c r="A1576" s="386">
        <f t="shared" si="24"/>
        <v>1575</v>
      </c>
    </row>
    <row r="1577" spans="1:1">
      <c r="A1577" s="386">
        <f t="shared" si="24"/>
        <v>1576</v>
      </c>
    </row>
    <row r="1578" spans="1:1">
      <c r="A1578" s="386">
        <f t="shared" si="24"/>
        <v>1577</v>
      </c>
    </row>
    <row r="1579" spans="1:1">
      <c r="A1579" s="386">
        <f t="shared" si="24"/>
        <v>1578</v>
      </c>
    </row>
    <row r="1580" spans="1:1">
      <c r="A1580" s="386">
        <f t="shared" si="24"/>
        <v>1579</v>
      </c>
    </row>
    <row r="1581" spans="1:1">
      <c r="A1581" s="386">
        <f t="shared" si="24"/>
        <v>1580</v>
      </c>
    </row>
    <row r="1582" spans="1:1">
      <c r="A1582" s="386">
        <f t="shared" si="24"/>
        <v>1581</v>
      </c>
    </row>
    <row r="1583" spans="1:1">
      <c r="A1583" s="386">
        <f t="shared" si="24"/>
        <v>1582</v>
      </c>
    </row>
    <row r="1584" spans="1:1">
      <c r="A1584" s="386">
        <f t="shared" si="24"/>
        <v>1583</v>
      </c>
    </row>
    <row r="1585" spans="1:1">
      <c r="A1585" s="386">
        <f t="shared" si="24"/>
        <v>1584</v>
      </c>
    </row>
    <row r="1586" spans="1:1">
      <c r="A1586" s="386">
        <f t="shared" si="24"/>
        <v>1585</v>
      </c>
    </row>
    <row r="1587" spans="1:1">
      <c r="A1587" s="386">
        <f t="shared" si="24"/>
        <v>1586</v>
      </c>
    </row>
    <row r="1588" spans="1:1">
      <c r="A1588" s="386">
        <f t="shared" si="24"/>
        <v>1587</v>
      </c>
    </row>
    <row r="1589" spans="1:1">
      <c r="A1589" s="386">
        <f t="shared" si="24"/>
        <v>1588</v>
      </c>
    </row>
    <row r="1590" spans="1:1">
      <c r="A1590" s="386">
        <f t="shared" si="24"/>
        <v>1589</v>
      </c>
    </row>
    <row r="1591" spans="1:1">
      <c r="A1591" s="386">
        <f t="shared" si="24"/>
        <v>1590</v>
      </c>
    </row>
    <row r="1592" spans="1:1">
      <c r="A1592" s="386">
        <f t="shared" si="24"/>
        <v>1591</v>
      </c>
    </row>
    <row r="1593" spans="1:1">
      <c r="A1593" s="386">
        <f t="shared" si="24"/>
        <v>1592</v>
      </c>
    </row>
    <row r="1594" spans="1:1">
      <c r="A1594" s="386">
        <f t="shared" si="24"/>
        <v>1593</v>
      </c>
    </row>
    <row r="1595" spans="1:1">
      <c r="A1595" s="386">
        <f t="shared" si="24"/>
        <v>1594</v>
      </c>
    </row>
    <row r="1596" spans="1:1">
      <c r="A1596" s="386">
        <f t="shared" si="24"/>
        <v>1595</v>
      </c>
    </row>
    <row r="1597" spans="1:1">
      <c r="A1597" s="386">
        <f t="shared" si="24"/>
        <v>1596</v>
      </c>
    </row>
    <row r="1598" spans="1:1">
      <c r="A1598" s="386">
        <f t="shared" si="24"/>
        <v>1597</v>
      </c>
    </row>
    <row r="1599" spans="1:1">
      <c r="A1599" s="386">
        <f t="shared" si="24"/>
        <v>1598</v>
      </c>
    </row>
    <row r="1600" spans="1:1">
      <c r="A1600" s="386">
        <f t="shared" si="24"/>
        <v>1599</v>
      </c>
    </row>
    <row r="1601" spans="1:1">
      <c r="A1601" s="386">
        <f t="shared" si="24"/>
        <v>1600</v>
      </c>
    </row>
    <row r="1602" spans="1:1">
      <c r="A1602" s="386">
        <f t="shared" si="24"/>
        <v>1601</v>
      </c>
    </row>
    <row r="1603" spans="1:1">
      <c r="A1603" s="386">
        <f t="shared" si="24"/>
        <v>1602</v>
      </c>
    </row>
    <row r="1604" spans="1:1">
      <c r="A1604" s="386">
        <f t="shared" ref="A1604:A1667" si="25">A1603+1</f>
        <v>1603</v>
      </c>
    </row>
    <row r="1605" spans="1:1">
      <c r="A1605" s="386">
        <f t="shared" si="25"/>
        <v>1604</v>
      </c>
    </row>
    <row r="1606" spans="1:1">
      <c r="A1606" s="386">
        <f t="shared" si="25"/>
        <v>1605</v>
      </c>
    </row>
    <row r="1607" spans="1:1">
      <c r="A1607" s="386">
        <f t="shared" si="25"/>
        <v>1606</v>
      </c>
    </row>
    <row r="1608" spans="1:1">
      <c r="A1608" s="386">
        <f t="shared" si="25"/>
        <v>1607</v>
      </c>
    </row>
    <row r="1609" spans="1:1">
      <c r="A1609" s="386">
        <f t="shared" si="25"/>
        <v>1608</v>
      </c>
    </row>
    <row r="1610" spans="1:1">
      <c r="A1610" s="386">
        <f t="shared" si="25"/>
        <v>1609</v>
      </c>
    </row>
    <row r="1611" spans="1:1">
      <c r="A1611" s="386">
        <f t="shared" si="25"/>
        <v>1610</v>
      </c>
    </row>
    <row r="1612" spans="1:1">
      <c r="A1612" s="386">
        <f t="shared" si="25"/>
        <v>1611</v>
      </c>
    </row>
    <row r="1613" spans="1:1">
      <c r="A1613" s="386">
        <f t="shared" si="25"/>
        <v>1612</v>
      </c>
    </row>
    <row r="1614" spans="1:1">
      <c r="A1614" s="386">
        <f t="shared" si="25"/>
        <v>1613</v>
      </c>
    </row>
    <row r="1615" spans="1:1">
      <c r="A1615" s="386">
        <f t="shared" si="25"/>
        <v>1614</v>
      </c>
    </row>
    <row r="1616" spans="1:1">
      <c r="A1616" s="386">
        <f t="shared" si="25"/>
        <v>1615</v>
      </c>
    </row>
    <row r="1617" spans="1:1">
      <c r="A1617" s="386">
        <f t="shared" si="25"/>
        <v>1616</v>
      </c>
    </row>
    <row r="1618" spans="1:1">
      <c r="A1618" s="386">
        <f t="shared" si="25"/>
        <v>1617</v>
      </c>
    </row>
    <row r="1619" spans="1:1">
      <c r="A1619" s="386">
        <f t="shared" si="25"/>
        <v>1618</v>
      </c>
    </row>
    <row r="1620" spans="1:1">
      <c r="A1620" s="386">
        <f t="shared" si="25"/>
        <v>1619</v>
      </c>
    </row>
    <row r="1621" spans="1:1">
      <c r="A1621" s="386">
        <f t="shared" si="25"/>
        <v>1620</v>
      </c>
    </row>
    <row r="1622" spans="1:1">
      <c r="A1622" s="386">
        <f t="shared" si="25"/>
        <v>1621</v>
      </c>
    </row>
    <row r="1623" spans="1:1">
      <c r="A1623" s="386">
        <f t="shared" si="25"/>
        <v>1622</v>
      </c>
    </row>
    <row r="1624" spans="1:1">
      <c r="A1624" s="386">
        <f t="shared" si="25"/>
        <v>1623</v>
      </c>
    </row>
    <row r="1625" spans="1:1">
      <c r="A1625" s="386">
        <f t="shared" si="25"/>
        <v>1624</v>
      </c>
    </row>
    <row r="1626" spans="1:1">
      <c r="A1626" s="386">
        <f t="shared" si="25"/>
        <v>1625</v>
      </c>
    </row>
    <row r="1627" spans="1:1">
      <c r="A1627" s="386">
        <f t="shared" si="25"/>
        <v>1626</v>
      </c>
    </row>
    <row r="1628" spans="1:1">
      <c r="A1628" s="386">
        <f t="shared" si="25"/>
        <v>1627</v>
      </c>
    </row>
    <row r="1629" spans="1:1">
      <c r="A1629" s="386">
        <f t="shared" si="25"/>
        <v>1628</v>
      </c>
    </row>
    <row r="1630" spans="1:1">
      <c r="A1630" s="386">
        <f t="shared" si="25"/>
        <v>1629</v>
      </c>
    </row>
    <row r="1631" spans="1:1">
      <c r="A1631" s="386">
        <f t="shared" si="25"/>
        <v>1630</v>
      </c>
    </row>
    <row r="1632" spans="1:1">
      <c r="A1632" s="386">
        <f t="shared" si="25"/>
        <v>1631</v>
      </c>
    </row>
    <row r="1633" spans="1:1">
      <c r="A1633" s="386">
        <f t="shared" si="25"/>
        <v>1632</v>
      </c>
    </row>
    <row r="1634" spans="1:1">
      <c r="A1634" s="386">
        <f t="shared" si="25"/>
        <v>1633</v>
      </c>
    </row>
    <row r="1635" spans="1:1">
      <c r="A1635" s="386">
        <f t="shared" si="25"/>
        <v>1634</v>
      </c>
    </row>
    <row r="1636" spans="1:1">
      <c r="A1636" s="386">
        <f t="shared" si="25"/>
        <v>1635</v>
      </c>
    </row>
    <row r="1637" spans="1:1">
      <c r="A1637" s="386">
        <f t="shared" si="25"/>
        <v>1636</v>
      </c>
    </row>
    <row r="1638" spans="1:1">
      <c r="A1638" s="386">
        <f t="shared" si="25"/>
        <v>1637</v>
      </c>
    </row>
    <row r="1639" spans="1:1">
      <c r="A1639" s="386">
        <f t="shared" si="25"/>
        <v>1638</v>
      </c>
    </row>
    <row r="1640" spans="1:1">
      <c r="A1640" s="386">
        <f t="shared" si="25"/>
        <v>1639</v>
      </c>
    </row>
    <row r="1641" spans="1:1">
      <c r="A1641" s="386">
        <f t="shared" si="25"/>
        <v>1640</v>
      </c>
    </row>
    <row r="1642" spans="1:1">
      <c r="A1642" s="386">
        <f t="shared" si="25"/>
        <v>1641</v>
      </c>
    </row>
    <row r="1643" spans="1:1">
      <c r="A1643" s="386">
        <f t="shared" si="25"/>
        <v>1642</v>
      </c>
    </row>
    <row r="1644" spans="1:1">
      <c r="A1644" s="386">
        <f t="shared" si="25"/>
        <v>1643</v>
      </c>
    </row>
    <row r="1645" spans="1:1">
      <c r="A1645" s="386">
        <f t="shared" si="25"/>
        <v>1644</v>
      </c>
    </row>
    <row r="1646" spans="1:1">
      <c r="A1646" s="386">
        <f t="shared" si="25"/>
        <v>1645</v>
      </c>
    </row>
    <row r="1647" spans="1:1">
      <c r="A1647" s="386">
        <f t="shared" si="25"/>
        <v>1646</v>
      </c>
    </row>
    <row r="1648" spans="1:1">
      <c r="A1648" s="386">
        <f t="shared" si="25"/>
        <v>1647</v>
      </c>
    </row>
    <row r="1649" spans="1:1">
      <c r="A1649" s="386">
        <f t="shared" si="25"/>
        <v>1648</v>
      </c>
    </row>
    <row r="1650" spans="1:1">
      <c r="A1650" s="386">
        <f t="shared" si="25"/>
        <v>1649</v>
      </c>
    </row>
    <row r="1651" spans="1:1">
      <c r="A1651" s="386">
        <f t="shared" si="25"/>
        <v>1650</v>
      </c>
    </row>
    <row r="1652" spans="1:1">
      <c r="A1652" s="386">
        <f t="shared" si="25"/>
        <v>1651</v>
      </c>
    </row>
    <row r="1653" spans="1:1">
      <c r="A1653" s="386">
        <f t="shared" si="25"/>
        <v>1652</v>
      </c>
    </row>
    <row r="1654" spans="1:1">
      <c r="A1654" s="386">
        <f t="shared" si="25"/>
        <v>1653</v>
      </c>
    </row>
    <row r="1655" spans="1:1">
      <c r="A1655" s="386">
        <f t="shared" si="25"/>
        <v>1654</v>
      </c>
    </row>
    <row r="1656" spans="1:1">
      <c r="A1656" s="386">
        <f t="shared" si="25"/>
        <v>1655</v>
      </c>
    </row>
    <row r="1657" spans="1:1">
      <c r="A1657" s="386">
        <f t="shared" si="25"/>
        <v>1656</v>
      </c>
    </row>
    <row r="1658" spans="1:1">
      <c r="A1658" s="386">
        <f t="shared" si="25"/>
        <v>1657</v>
      </c>
    </row>
    <row r="1659" spans="1:1">
      <c r="A1659" s="386">
        <f t="shared" si="25"/>
        <v>1658</v>
      </c>
    </row>
    <row r="1660" spans="1:1">
      <c r="A1660" s="386">
        <f t="shared" si="25"/>
        <v>1659</v>
      </c>
    </row>
    <row r="1661" spans="1:1">
      <c r="A1661" s="386">
        <f t="shared" si="25"/>
        <v>1660</v>
      </c>
    </row>
    <row r="1662" spans="1:1">
      <c r="A1662" s="386">
        <f t="shared" si="25"/>
        <v>1661</v>
      </c>
    </row>
    <row r="1663" spans="1:1">
      <c r="A1663" s="386">
        <f t="shared" si="25"/>
        <v>1662</v>
      </c>
    </row>
    <row r="1664" spans="1:1">
      <c r="A1664" s="386">
        <f t="shared" si="25"/>
        <v>1663</v>
      </c>
    </row>
    <row r="1665" spans="1:1">
      <c r="A1665" s="386">
        <f t="shared" si="25"/>
        <v>1664</v>
      </c>
    </row>
    <row r="1666" spans="1:1">
      <c r="A1666" s="386">
        <f t="shared" si="25"/>
        <v>1665</v>
      </c>
    </row>
    <row r="1667" spans="1:1">
      <c r="A1667" s="386">
        <f t="shared" si="25"/>
        <v>1666</v>
      </c>
    </row>
    <row r="1668" spans="1:1">
      <c r="A1668" s="386">
        <f t="shared" ref="A1668:A1731" si="26">A1667+1</f>
        <v>1667</v>
      </c>
    </row>
    <row r="1669" spans="1:1">
      <c r="A1669" s="386">
        <f t="shared" si="26"/>
        <v>1668</v>
      </c>
    </row>
    <row r="1670" spans="1:1">
      <c r="A1670" s="386">
        <f t="shared" si="26"/>
        <v>1669</v>
      </c>
    </row>
    <row r="1671" spans="1:1">
      <c r="A1671" s="386">
        <f t="shared" si="26"/>
        <v>1670</v>
      </c>
    </row>
    <row r="1672" spans="1:1">
      <c r="A1672" s="386">
        <f t="shared" si="26"/>
        <v>1671</v>
      </c>
    </row>
    <row r="1673" spans="1:1">
      <c r="A1673" s="386">
        <f t="shared" si="26"/>
        <v>1672</v>
      </c>
    </row>
    <row r="1674" spans="1:1">
      <c r="A1674" s="386">
        <f t="shared" si="26"/>
        <v>1673</v>
      </c>
    </row>
    <row r="1675" spans="1:1">
      <c r="A1675" s="386">
        <f t="shared" si="26"/>
        <v>1674</v>
      </c>
    </row>
    <row r="1676" spans="1:1">
      <c r="A1676" s="386">
        <f t="shared" si="26"/>
        <v>1675</v>
      </c>
    </row>
    <row r="1677" spans="1:1">
      <c r="A1677" s="386">
        <f t="shared" si="26"/>
        <v>1676</v>
      </c>
    </row>
    <row r="1678" spans="1:1">
      <c r="A1678" s="386">
        <f t="shared" si="26"/>
        <v>1677</v>
      </c>
    </row>
    <row r="1679" spans="1:1">
      <c r="A1679" s="386">
        <f t="shared" si="26"/>
        <v>1678</v>
      </c>
    </row>
    <row r="1680" spans="1:1">
      <c r="A1680" s="386">
        <f t="shared" si="26"/>
        <v>1679</v>
      </c>
    </row>
    <row r="1681" spans="1:1">
      <c r="A1681" s="386">
        <f t="shared" si="26"/>
        <v>1680</v>
      </c>
    </row>
    <row r="1682" spans="1:1">
      <c r="A1682" s="386">
        <f t="shared" si="26"/>
        <v>1681</v>
      </c>
    </row>
    <row r="1683" spans="1:1">
      <c r="A1683" s="386">
        <f t="shared" si="26"/>
        <v>1682</v>
      </c>
    </row>
    <row r="1684" spans="1:1">
      <c r="A1684" s="386">
        <f t="shared" si="26"/>
        <v>1683</v>
      </c>
    </row>
    <row r="1685" spans="1:1">
      <c r="A1685" s="386">
        <f t="shared" si="26"/>
        <v>1684</v>
      </c>
    </row>
    <row r="1686" spans="1:1">
      <c r="A1686" s="386">
        <f t="shared" si="26"/>
        <v>1685</v>
      </c>
    </row>
    <row r="1687" spans="1:1">
      <c r="A1687" s="386">
        <f t="shared" si="26"/>
        <v>1686</v>
      </c>
    </row>
    <row r="1688" spans="1:1">
      <c r="A1688" s="386">
        <f t="shared" si="26"/>
        <v>1687</v>
      </c>
    </row>
    <row r="1689" spans="1:1">
      <c r="A1689" s="386">
        <f t="shared" si="26"/>
        <v>1688</v>
      </c>
    </row>
    <row r="1690" spans="1:1">
      <c r="A1690" s="386">
        <f t="shared" si="26"/>
        <v>1689</v>
      </c>
    </row>
    <row r="1691" spans="1:1">
      <c r="A1691" s="386">
        <f t="shared" si="26"/>
        <v>1690</v>
      </c>
    </row>
    <row r="1692" spans="1:1">
      <c r="A1692" s="386">
        <f t="shared" si="26"/>
        <v>1691</v>
      </c>
    </row>
    <row r="1693" spans="1:1">
      <c r="A1693" s="386">
        <f t="shared" si="26"/>
        <v>1692</v>
      </c>
    </row>
    <row r="1694" spans="1:1">
      <c r="A1694" s="386">
        <f t="shared" si="26"/>
        <v>1693</v>
      </c>
    </row>
    <row r="1695" spans="1:1">
      <c r="A1695" s="386">
        <f t="shared" si="26"/>
        <v>1694</v>
      </c>
    </row>
    <row r="1696" spans="1:1">
      <c r="A1696" s="386">
        <f t="shared" si="26"/>
        <v>1695</v>
      </c>
    </row>
    <row r="1697" spans="1:1">
      <c r="A1697" s="386">
        <f t="shared" si="26"/>
        <v>1696</v>
      </c>
    </row>
    <row r="1698" spans="1:1">
      <c r="A1698" s="386">
        <f t="shared" si="26"/>
        <v>1697</v>
      </c>
    </row>
    <row r="1699" spans="1:1">
      <c r="A1699" s="386">
        <f t="shared" si="26"/>
        <v>1698</v>
      </c>
    </row>
    <row r="1700" spans="1:1">
      <c r="A1700" s="386">
        <f t="shared" si="26"/>
        <v>1699</v>
      </c>
    </row>
    <row r="1701" spans="1:1">
      <c r="A1701" s="386">
        <f t="shared" si="26"/>
        <v>1700</v>
      </c>
    </row>
    <row r="1702" spans="1:1">
      <c r="A1702" s="386">
        <f t="shared" si="26"/>
        <v>1701</v>
      </c>
    </row>
    <row r="1703" spans="1:1">
      <c r="A1703" s="386">
        <f t="shared" si="26"/>
        <v>1702</v>
      </c>
    </row>
    <row r="1704" spans="1:1">
      <c r="A1704" s="386">
        <f t="shared" si="26"/>
        <v>1703</v>
      </c>
    </row>
    <row r="1705" spans="1:1">
      <c r="A1705" s="386">
        <f t="shared" si="26"/>
        <v>1704</v>
      </c>
    </row>
    <row r="1706" spans="1:1">
      <c r="A1706" s="386">
        <f t="shared" si="26"/>
        <v>1705</v>
      </c>
    </row>
    <row r="1707" spans="1:1">
      <c r="A1707" s="386">
        <f t="shared" si="26"/>
        <v>1706</v>
      </c>
    </row>
    <row r="1708" spans="1:1">
      <c r="A1708" s="386">
        <f t="shared" si="26"/>
        <v>1707</v>
      </c>
    </row>
    <row r="1709" spans="1:1">
      <c r="A1709" s="386">
        <f t="shared" si="26"/>
        <v>1708</v>
      </c>
    </row>
    <row r="1710" spans="1:1">
      <c r="A1710" s="386">
        <f t="shared" si="26"/>
        <v>1709</v>
      </c>
    </row>
    <row r="1711" spans="1:1">
      <c r="A1711" s="386">
        <f t="shared" si="26"/>
        <v>1710</v>
      </c>
    </row>
    <row r="1712" spans="1:1">
      <c r="A1712" s="386">
        <f t="shared" si="26"/>
        <v>1711</v>
      </c>
    </row>
    <row r="1713" spans="1:1">
      <c r="A1713" s="386">
        <f t="shared" si="26"/>
        <v>1712</v>
      </c>
    </row>
    <row r="1714" spans="1:1">
      <c r="A1714" s="386">
        <f t="shared" si="26"/>
        <v>1713</v>
      </c>
    </row>
    <row r="1715" spans="1:1">
      <c r="A1715" s="386">
        <f t="shared" si="26"/>
        <v>1714</v>
      </c>
    </row>
    <row r="1716" spans="1:1">
      <c r="A1716" s="386">
        <f t="shared" si="26"/>
        <v>1715</v>
      </c>
    </row>
    <row r="1717" spans="1:1">
      <c r="A1717" s="386">
        <f t="shared" si="26"/>
        <v>1716</v>
      </c>
    </row>
    <row r="1718" spans="1:1">
      <c r="A1718" s="386">
        <f t="shared" si="26"/>
        <v>1717</v>
      </c>
    </row>
    <row r="1719" spans="1:1">
      <c r="A1719" s="386">
        <f t="shared" si="26"/>
        <v>1718</v>
      </c>
    </row>
    <row r="1720" spans="1:1">
      <c r="A1720" s="386">
        <f t="shared" si="26"/>
        <v>1719</v>
      </c>
    </row>
    <row r="1721" spans="1:1">
      <c r="A1721" s="386">
        <f t="shared" si="26"/>
        <v>1720</v>
      </c>
    </row>
    <row r="1722" spans="1:1">
      <c r="A1722" s="386">
        <f t="shared" si="26"/>
        <v>1721</v>
      </c>
    </row>
    <row r="1723" spans="1:1">
      <c r="A1723" s="386">
        <f t="shared" si="26"/>
        <v>1722</v>
      </c>
    </row>
    <row r="1724" spans="1:1">
      <c r="A1724" s="386">
        <f t="shared" si="26"/>
        <v>1723</v>
      </c>
    </row>
    <row r="1725" spans="1:1">
      <c r="A1725" s="386">
        <f t="shared" si="26"/>
        <v>1724</v>
      </c>
    </row>
    <row r="1726" spans="1:1">
      <c r="A1726" s="386">
        <f t="shared" si="26"/>
        <v>1725</v>
      </c>
    </row>
    <row r="1727" spans="1:1">
      <c r="A1727" s="386">
        <f t="shared" si="26"/>
        <v>1726</v>
      </c>
    </row>
    <row r="1728" spans="1:1">
      <c r="A1728" s="386">
        <f t="shared" si="26"/>
        <v>1727</v>
      </c>
    </row>
    <row r="1729" spans="1:1">
      <c r="A1729" s="386">
        <f t="shared" si="26"/>
        <v>1728</v>
      </c>
    </row>
    <row r="1730" spans="1:1">
      <c r="A1730" s="386">
        <f t="shared" si="26"/>
        <v>1729</v>
      </c>
    </row>
    <row r="1731" spans="1:1">
      <c r="A1731" s="386">
        <f t="shared" si="26"/>
        <v>1730</v>
      </c>
    </row>
    <row r="1732" spans="1:1">
      <c r="A1732" s="386">
        <f t="shared" ref="A1732:A1795" si="27">A1731+1</f>
        <v>1731</v>
      </c>
    </row>
    <row r="1733" spans="1:1">
      <c r="A1733" s="386">
        <f t="shared" si="27"/>
        <v>1732</v>
      </c>
    </row>
    <row r="1734" spans="1:1">
      <c r="A1734" s="386">
        <f t="shared" si="27"/>
        <v>1733</v>
      </c>
    </row>
    <row r="1735" spans="1:1">
      <c r="A1735" s="386">
        <f t="shared" si="27"/>
        <v>1734</v>
      </c>
    </row>
    <row r="1736" spans="1:1">
      <c r="A1736" s="386">
        <f t="shared" si="27"/>
        <v>1735</v>
      </c>
    </row>
    <row r="1737" spans="1:1">
      <c r="A1737" s="386">
        <f t="shared" si="27"/>
        <v>1736</v>
      </c>
    </row>
    <row r="1738" spans="1:1">
      <c r="A1738" s="386">
        <f t="shared" si="27"/>
        <v>1737</v>
      </c>
    </row>
    <row r="1739" spans="1:1">
      <c r="A1739" s="386">
        <f t="shared" si="27"/>
        <v>1738</v>
      </c>
    </row>
    <row r="1740" spans="1:1">
      <c r="A1740" s="386">
        <f t="shared" si="27"/>
        <v>1739</v>
      </c>
    </row>
    <row r="1741" spans="1:1">
      <c r="A1741" s="386">
        <f t="shared" si="27"/>
        <v>1740</v>
      </c>
    </row>
    <row r="1742" spans="1:1">
      <c r="A1742" s="386">
        <f t="shared" si="27"/>
        <v>1741</v>
      </c>
    </row>
    <row r="1743" spans="1:1">
      <c r="A1743" s="386">
        <f t="shared" si="27"/>
        <v>1742</v>
      </c>
    </row>
    <row r="1744" spans="1:1">
      <c r="A1744" s="386">
        <f t="shared" si="27"/>
        <v>1743</v>
      </c>
    </row>
    <row r="1745" spans="1:1">
      <c r="A1745" s="386">
        <f t="shared" si="27"/>
        <v>1744</v>
      </c>
    </row>
    <row r="1746" spans="1:1">
      <c r="A1746" s="386">
        <f t="shared" si="27"/>
        <v>1745</v>
      </c>
    </row>
    <row r="1747" spans="1:1">
      <c r="A1747" s="386">
        <f t="shared" si="27"/>
        <v>1746</v>
      </c>
    </row>
    <row r="1748" spans="1:1">
      <c r="A1748" s="386">
        <f t="shared" si="27"/>
        <v>1747</v>
      </c>
    </row>
    <row r="1749" spans="1:1">
      <c r="A1749" s="386">
        <f t="shared" si="27"/>
        <v>1748</v>
      </c>
    </row>
    <row r="1750" spans="1:1">
      <c r="A1750" s="386">
        <f t="shared" si="27"/>
        <v>1749</v>
      </c>
    </row>
    <row r="1751" spans="1:1">
      <c r="A1751" s="386">
        <f t="shared" si="27"/>
        <v>1750</v>
      </c>
    </row>
    <row r="1752" spans="1:1">
      <c r="A1752" s="386">
        <f t="shared" si="27"/>
        <v>1751</v>
      </c>
    </row>
    <row r="1753" spans="1:1">
      <c r="A1753" s="386">
        <f t="shared" si="27"/>
        <v>1752</v>
      </c>
    </row>
    <row r="1754" spans="1:1">
      <c r="A1754" s="386">
        <f t="shared" si="27"/>
        <v>1753</v>
      </c>
    </row>
    <row r="1755" spans="1:1">
      <c r="A1755" s="386">
        <f t="shared" si="27"/>
        <v>1754</v>
      </c>
    </row>
    <row r="1756" spans="1:1">
      <c r="A1756" s="386">
        <f t="shared" si="27"/>
        <v>1755</v>
      </c>
    </row>
    <row r="1757" spans="1:1">
      <c r="A1757" s="386">
        <f t="shared" si="27"/>
        <v>1756</v>
      </c>
    </row>
    <row r="1758" spans="1:1">
      <c r="A1758" s="386">
        <f t="shared" si="27"/>
        <v>1757</v>
      </c>
    </row>
    <row r="1759" spans="1:1">
      <c r="A1759" s="386">
        <f t="shared" si="27"/>
        <v>1758</v>
      </c>
    </row>
    <row r="1760" spans="1:1">
      <c r="A1760" s="386">
        <f t="shared" si="27"/>
        <v>1759</v>
      </c>
    </row>
    <row r="1761" spans="1:1">
      <c r="A1761" s="386">
        <f t="shared" si="27"/>
        <v>1760</v>
      </c>
    </row>
    <row r="1762" spans="1:1">
      <c r="A1762" s="386">
        <f t="shared" si="27"/>
        <v>1761</v>
      </c>
    </row>
    <row r="1763" spans="1:1">
      <c r="A1763" s="386">
        <f t="shared" si="27"/>
        <v>1762</v>
      </c>
    </row>
    <row r="1764" spans="1:1">
      <c r="A1764" s="386">
        <f t="shared" si="27"/>
        <v>1763</v>
      </c>
    </row>
    <row r="1765" spans="1:1">
      <c r="A1765" s="386">
        <f t="shared" si="27"/>
        <v>1764</v>
      </c>
    </row>
    <row r="1766" spans="1:1">
      <c r="A1766" s="386">
        <f t="shared" si="27"/>
        <v>1765</v>
      </c>
    </row>
    <row r="1767" spans="1:1">
      <c r="A1767" s="386">
        <f t="shared" si="27"/>
        <v>1766</v>
      </c>
    </row>
    <row r="1768" spans="1:1">
      <c r="A1768" s="386">
        <f t="shared" si="27"/>
        <v>1767</v>
      </c>
    </row>
    <row r="1769" spans="1:1">
      <c r="A1769" s="386">
        <f t="shared" si="27"/>
        <v>1768</v>
      </c>
    </row>
    <row r="1770" spans="1:1">
      <c r="A1770" s="386">
        <f t="shared" si="27"/>
        <v>1769</v>
      </c>
    </row>
    <row r="1771" spans="1:1">
      <c r="A1771" s="386">
        <f t="shared" si="27"/>
        <v>1770</v>
      </c>
    </row>
    <row r="1772" spans="1:1">
      <c r="A1772" s="386">
        <f t="shared" si="27"/>
        <v>1771</v>
      </c>
    </row>
    <row r="1773" spans="1:1">
      <c r="A1773" s="386">
        <f t="shared" si="27"/>
        <v>1772</v>
      </c>
    </row>
    <row r="1774" spans="1:1">
      <c r="A1774" s="386">
        <f t="shared" si="27"/>
        <v>1773</v>
      </c>
    </row>
    <row r="1775" spans="1:1">
      <c r="A1775" s="386">
        <f t="shared" si="27"/>
        <v>1774</v>
      </c>
    </row>
    <row r="1776" spans="1:1">
      <c r="A1776" s="386">
        <f t="shared" si="27"/>
        <v>1775</v>
      </c>
    </row>
    <row r="1777" spans="1:1">
      <c r="A1777" s="386">
        <f t="shared" si="27"/>
        <v>1776</v>
      </c>
    </row>
    <row r="1778" spans="1:1">
      <c r="A1778" s="386">
        <f t="shared" si="27"/>
        <v>1777</v>
      </c>
    </row>
    <row r="1779" spans="1:1">
      <c r="A1779" s="386">
        <f t="shared" si="27"/>
        <v>1778</v>
      </c>
    </row>
    <row r="1780" spans="1:1">
      <c r="A1780" s="386">
        <f t="shared" si="27"/>
        <v>1779</v>
      </c>
    </row>
    <row r="1781" spans="1:1">
      <c r="A1781" s="386">
        <f t="shared" si="27"/>
        <v>1780</v>
      </c>
    </row>
    <row r="1782" spans="1:1">
      <c r="A1782" s="386">
        <f t="shared" si="27"/>
        <v>1781</v>
      </c>
    </row>
    <row r="1783" spans="1:1">
      <c r="A1783" s="386">
        <f t="shared" si="27"/>
        <v>1782</v>
      </c>
    </row>
    <row r="1784" spans="1:1">
      <c r="A1784" s="386">
        <f t="shared" si="27"/>
        <v>1783</v>
      </c>
    </row>
    <row r="1785" spans="1:1">
      <c r="A1785" s="386">
        <f t="shared" si="27"/>
        <v>1784</v>
      </c>
    </row>
    <row r="1786" spans="1:1">
      <c r="A1786" s="386">
        <f t="shared" si="27"/>
        <v>1785</v>
      </c>
    </row>
    <row r="1787" spans="1:1">
      <c r="A1787" s="386">
        <f t="shared" si="27"/>
        <v>1786</v>
      </c>
    </row>
    <row r="1788" spans="1:1">
      <c r="A1788" s="386">
        <f t="shared" si="27"/>
        <v>1787</v>
      </c>
    </row>
    <row r="1789" spans="1:1">
      <c r="A1789" s="386">
        <f t="shared" si="27"/>
        <v>1788</v>
      </c>
    </row>
    <row r="1790" spans="1:1">
      <c r="A1790" s="386">
        <f t="shared" si="27"/>
        <v>1789</v>
      </c>
    </row>
    <row r="1791" spans="1:1">
      <c r="A1791" s="386">
        <f t="shared" si="27"/>
        <v>1790</v>
      </c>
    </row>
    <row r="1792" spans="1:1">
      <c r="A1792" s="386">
        <f t="shared" si="27"/>
        <v>1791</v>
      </c>
    </row>
    <row r="1793" spans="1:1">
      <c r="A1793" s="386">
        <f t="shared" si="27"/>
        <v>1792</v>
      </c>
    </row>
    <row r="1794" spans="1:1">
      <c r="A1794" s="386">
        <f t="shared" si="27"/>
        <v>1793</v>
      </c>
    </row>
    <row r="1795" spans="1:1">
      <c r="A1795" s="386">
        <f t="shared" si="27"/>
        <v>1794</v>
      </c>
    </row>
    <row r="1796" spans="1:1">
      <c r="A1796" s="386">
        <f t="shared" ref="A1796:A1859" si="28">A1795+1</f>
        <v>1795</v>
      </c>
    </row>
    <row r="1797" spans="1:1">
      <c r="A1797" s="386">
        <f t="shared" si="28"/>
        <v>1796</v>
      </c>
    </row>
    <row r="1798" spans="1:1">
      <c r="A1798" s="386">
        <f t="shared" si="28"/>
        <v>1797</v>
      </c>
    </row>
    <row r="1799" spans="1:1">
      <c r="A1799" s="386">
        <f t="shared" si="28"/>
        <v>1798</v>
      </c>
    </row>
    <row r="1800" spans="1:1">
      <c r="A1800" s="386">
        <f t="shared" si="28"/>
        <v>1799</v>
      </c>
    </row>
    <row r="1801" spans="1:1">
      <c r="A1801" s="386">
        <f t="shared" si="28"/>
        <v>1800</v>
      </c>
    </row>
    <row r="1802" spans="1:1">
      <c r="A1802" s="386">
        <f t="shared" si="28"/>
        <v>1801</v>
      </c>
    </row>
    <row r="1803" spans="1:1">
      <c r="A1803" s="386">
        <f t="shared" si="28"/>
        <v>1802</v>
      </c>
    </row>
    <row r="1804" spans="1:1">
      <c r="A1804" s="386">
        <f t="shared" si="28"/>
        <v>1803</v>
      </c>
    </row>
    <row r="1805" spans="1:1">
      <c r="A1805" s="386">
        <f t="shared" si="28"/>
        <v>1804</v>
      </c>
    </row>
    <row r="1806" spans="1:1">
      <c r="A1806" s="386">
        <f t="shared" si="28"/>
        <v>1805</v>
      </c>
    </row>
    <row r="1807" spans="1:1">
      <c r="A1807" s="386">
        <f t="shared" si="28"/>
        <v>1806</v>
      </c>
    </row>
    <row r="1808" spans="1:1">
      <c r="A1808" s="386">
        <f t="shared" si="28"/>
        <v>1807</v>
      </c>
    </row>
    <row r="1809" spans="1:1">
      <c r="A1809" s="386">
        <f t="shared" si="28"/>
        <v>1808</v>
      </c>
    </row>
    <row r="1810" spans="1:1">
      <c r="A1810" s="386">
        <f t="shared" si="28"/>
        <v>1809</v>
      </c>
    </row>
    <row r="1811" spans="1:1">
      <c r="A1811" s="386">
        <f t="shared" si="28"/>
        <v>1810</v>
      </c>
    </row>
    <row r="1812" spans="1:1">
      <c r="A1812" s="386">
        <f t="shared" si="28"/>
        <v>1811</v>
      </c>
    </row>
    <row r="1813" spans="1:1">
      <c r="A1813" s="386">
        <f t="shared" si="28"/>
        <v>1812</v>
      </c>
    </row>
    <row r="1814" spans="1:1">
      <c r="A1814" s="386">
        <f t="shared" si="28"/>
        <v>1813</v>
      </c>
    </row>
    <row r="1815" spans="1:1">
      <c r="A1815" s="386">
        <f t="shared" si="28"/>
        <v>1814</v>
      </c>
    </row>
    <row r="1816" spans="1:1">
      <c r="A1816" s="386">
        <f t="shared" si="28"/>
        <v>1815</v>
      </c>
    </row>
    <row r="1817" spans="1:1">
      <c r="A1817" s="386">
        <f t="shared" si="28"/>
        <v>1816</v>
      </c>
    </row>
    <row r="1818" spans="1:1">
      <c r="A1818" s="386">
        <f t="shared" si="28"/>
        <v>1817</v>
      </c>
    </row>
    <row r="1819" spans="1:1">
      <c r="A1819" s="386">
        <f t="shared" si="28"/>
        <v>1818</v>
      </c>
    </row>
    <row r="1820" spans="1:1">
      <c r="A1820" s="386">
        <f t="shared" si="28"/>
        <v>1819</v>
      </c>
    </row>
    <row r="1821" spans="1:1">
      <c r="A1821" s="386">
        <f t="shared" si="28"/>
        <v>1820</v>
      </c>
    </row>
    <row r="1822" spans="1:1">
      <c r="A1822" s="386">
        <f t="shared" si="28"/>
        <v>1821</v>
      </c>
    </row>
    <row r="1823" spans="1:1">
      <c r="A1823" s="386">
        <f t="shared" si="28"/>
        <v>1822</v>
      </c>
    </row>
    <row r="1824" spans="1:1">
      <c r="A1824" s="386">
        <f t="shared" si="28"/>
        <v>1823</v>
      </c>
    </row>
    <row r="1825" spans="1:1">
      <c r="A1825" s="386">
        <f t="shared" si="28"/>
        <v>1824</v>
      </c>
    </row>
    <row r="1826" spans="1:1">
      <c r="A1826" s="386">
        <f t="shared" si="28"/>
        <v>1825</v>
      </c>
    </row>
    <row r="1827" spans="1:1">
      <c r="A1827" s="386">
        <f t="shared" si="28"/>
        <v>1826</v>
      </c>
    </row>
    <row r="1828" spans="1:1">
      <c r="A1828" s="386">
        <f t="shared" si="28"/>
        <v>1827</v>
      </c>
    </row>
    <row r="1829" spans="1:1">
      <c r="A1829" s="386">
        <f t="shared" si="28"/>
        <v>1828</v>
      </c>
    </row>
    <row r="1830" spans="1:1">
      <c r="A1830" s="386">
        <f t="shared" si="28"/>
        <v>1829</v>
      </c>
    </row>
    <row r="1831" spans="1:1">
      <c r="A1831" s="386">
        <f t="shared" si="28"/>
        <v>1830</v>
      </c>
    </row>
    <row r="1832" spans="1:1">
      <c r="A1832" s="386">
        <f t="shared" si="28"/>
        <v>1831</v>
      </c>
    </row>
    <row r="1833" spans="1:1">
      <c r="A1833" s="386">
        <f t="shared" si="28"/>
        <v>1832</v>
      </c>
    </row>
    <row r="1834" spans="1:1">
      <c r="A1834" s="386">
        <f t="shared" si="28"/>
        <v>1833</v>
      </c>
    </row>
    <row r="1835" spans="1:1">
      <c r="A1835" s="386">
        <f t="shared" si="28"/>
        <v>1834</v>
      </c>
    </row>
    <row r="1836" spans="1:1">
      <c r="A1836" s="386">
        <f t="shared" si="28"/>
        <v>1835</v>
      </c>
    </row>
    <row r="1837" spans="1:1">
      <c r="A1837" s="386">
        <f t="shared" si="28"/>
        <v>1836</v>
      </c>
    </row>
    <row r="1838" spans="1:1">
      <c r="A1838" s="386">
        <f t="shared" si="28"/>
        <v>1837</v>
      </c>
    </row>
    <row r="1839" spans="1:1">
      <c r="A1839" s="386">
        <f t="shared" si="28"/>
        <v>1838</v>
      </c>
    </row>
    <row r="1840" spans="1:1">
      <c r="A1840" s="386">
        <f t="shared" si="28"/>
        <v>1839</v>
      </c>
    </row>
    <row r="1841" spans="1:1">
      <c r="A1841" s="386">
        <f t="shared" si="28"/>
        <v>1840</v>
      </c>
    </row>
    <row r="1842" spans="1:1">
      <c r="A1842" s="386">
        <f t="shared" si="28"/>
        <v>1841</v>
      </c>
    </row>
    <row r="1843" spans="1:1">
      <c r="A1843" s="386">
        <f t="shared" si="28"/>
        <v>1842</v>
      </c>
    </row>
    <row r="1844" spans="1:1">
      <c r="A1844" s="386">
        <f t="shared" si="28"/>
        <v>1843</v>
      </c>
    </row>
    <row r="1845" spans="1:1">
      <c r="A1845" s="386">
        <f t="shared" si="28"/>
        <v>1844</v>
      </c>
    </row>
    <row r="1846" spans="1:1">
      <c r="A1846" s="386">
        <f t="shared" si="28"/>
        <v>1845</v>
      </c>
    </row>
    <row r="1847" spans="1:1">
      <c r="A1847" s="386">
        <f t="shared" si="28"/>
        <v>1846</v>
      </c>
    </row>
    <row r="1848" spans="1:1">
      <c r="A1848" s="386">
        <f t="shared" si="28"/>
        <v>1847</v>
      </c>
    </row>
    <row r="1849" spans="1:1">
      <c r="A1849" s="386">
        <f t="shared" si="28"/>
        <v>1848</v>
      </c>
    </row>
    <row r="1850" spans="1:1">
      <c r="A1850" s="386">
        <f t="shared" si="28"/>
        <v>1849</v>
      </c>
    </row>
    <row r="1851" spans="1:1">
      <c r="A1851" s="386">
        <f t="shared" si="28"/>
        <v>1850</v>
      </c>
    </row>
    <row r="1852" spans="1:1">
      <c r="A1852" s="386">
        <f t="shared" si="28"/>
        <v>1851</v>
      </c>
    </row>
    <row r="1853" spans="1:1">
      <c r="A1853" s="386">
        <f t="shared" si="28"/>
        <v>1852</v>
      </c>
    </row>
    <row r="1854" spans="1:1">
      <c r="A1854" s="386">
        <f t="shared" si="28"/>
        <v>1853</v>
      </c>
    </row>
    <row r="1855" spans="1:1">
      <c r="A1855" s="386">
        <f t="shared" si="28"/>
        <v>1854</v>
      </c>
    </row>
    <row r="1856" spans="1:1">
      <c r="A1856" s="386">
        <f t="shared" si="28"/>
        <v>1855</v>
      </c>
    </row>
    <row r="1857" spans="1:1">
      <c r="A1857" s="386">
        <f t="shared" si="28"/>
        <v>1856</v>
      </c>
    </row>
    <row r="1858" spans="1:1">
      <c r="A1858" s="386">
        <f t="shared" si="28"/>
        <v>1857</v>
      </c>
    </row>
    <row r="1859" spans="1:1">
      <c r="A1859" s="386">
        <f t="shared" si="28"/>
        <v>1858</v>
      </c>
    </row>
    <row r="1860" spans="1:1">
      <c r="A1860" s="386">
        <f t="shared" ref="A1860:A1923" si="29">A1859+1</f>
        <v>1859</v>
      </c>
    </row>
    <row r="1861" spans="1:1">
      <c r="A1861" s="386">
        <f t="shared" si="29"/>
        <v>1860</v>
      </c>
    </row>
    <row r="1862" spans="1:1">
      <c r="A1862" s="386">
        <f t="shared" si="29"/>
        <v>1861</v>
      </c>
    </row>
    <row r="1863" spans="1:1">
      <c r="A1863" s="386">
        <f t="shared" si="29"/>
        <v>1862</v>
      </c>
    </row>
    <row r="1864" spans="1:1">
      <c r="A1864" s="386">
        <f t="shared" si="29"/>
        <v>1863</v>
      </c>
    </row>
    <row r="1865" spans="1:1">
      <c r="A1865" s="386">
        <f t="shared" si="29"/>
        <v>1864</v>
      </c>
    </row>
    <row r="1866" spans="1:1">
      <c r="A1866" s="386">
        <f t="shared" si="29"/>
        <v>1865</v>
      </c>
    </row>
    <row r="1867" spans="1:1">
      <c r="A1867" s="386">
        <f t="shared" si="29"/>
        <v>1866</v>
      </c>
    </row>
    <row r="1868" spans="1:1">
      <c r="A1868" s="386">
        <f t="shared" si="29"/>
        <v>1867</v>
      </c>
    </row>
    <row r="1869" spans="1:1">
      <c r="A1869" s="386">
        <f t="shared" si="29"/>
        <v>1868</v>
      </c>
    </row>
    <row r="1870" spans="1:1">
      <c r="A1870" s="386">
        <f t="shared" si="29"/>
        <v>1869</v>
      </c>
    </row>
    <row r="1871" spans="1:1">
      <c r="A1871" s="386">
        <f t="shared" si="29"/>
        <v>1870</v>
      </c>
    </row>
    <row r="1872" spans="1:1">
      <c r="A1872" s="386">
        <f t="shared" si="29"/>
        <v>1871</v>
      </c>
    </row>
    <row r="1873" spans="1:1">
      <c r="A1873" s="386">
        <f t="shared" si="29"/>
        <v>1872</v>
      </c>
    </row>
    <row r="1874" spans="1:1">
      <c r="A1874" s="386">
        <f t="shared" si="29"/>
        <v>1873</v>
      </c>
    </row>
    <row r="1875" spans="1:1">
      <c r="A1875" s="386">
        <f t="shared" si="29"/>
        <v>1874</v>
      </c>
    </row>
    <row r="1876" spans="1:1">
      <c r="A1876" s="386">
        <f t="shared" si="29"/>
        <v>1875</v>
      </c>
    </row>
    <row r="1877" spans="1:1">
      <c r="A1877" s="386">
        <f t="shared" si="29"/>
        <v>1876</v>
      </c>
    </row>
    <row r="1878" spans="1:1">
      <c r="A1878" s="386">
        <f t="shared" si="29"/>
        <v>1877</v>
      </c>
    </row>
    <row r="1879" spans="1:1">
      <c r="A1879" s="386">
        <f t="shared" si="29"/>
        <v>1878</v>
      </c>
    </row>
    <row r="1880" spans="1:1">
      <c r="A1880" s="386">
        <f t="shared" si="29"/>
        <v>1879</v>
      </c>
    </row>
    <row r="1881" spans="1:1">
      <c r="A1881" s="386">
        <f t="shared" si="29"/>
        <v>1880</v>
      </c>
    </row>
    <row r="1882" spans="1:1">
      <c r="A1882" s="386">
        <f t="shared" si="29"/>
        <v>1881</v>
      </c>
    </row>
    <row r="1883" spans="1:1">
      <c r="A1883" s="386">
        <f t="shared" si="29"/>
        <v>1882</v>
      </c>
    </row>
    <row r="1884" spans="1:1">
      <c r="A1884" s="386">
        <f t="shared" si="29"/>
        <v>1883</v>
      </c>
    </row>
    <row r="1885" spans="1:1">
      <c r="A1885" s="386">
        <f t="shared" si="29"/>
        <v>1884</v>
      </c>
    </row>
    <row r="1886" spans="1:1">
      <c r="A1886" s="386">
        <f t="shared" si="29"/>
        <v>1885</v>
      </c>
    </row>
    <row r="1887" spans="1:1">
      <c r="A1887" s="386">
        <f t="shared" si="29"/>
        <v>1886</v>
      </c>
    </row>
    <row r="1888" spans="1:1">
      <c r="A1888" s="386">
        <f t="shared" si="29"/>
        <v>1887</v>
      </c>
    </row>
    <row r="1889" spans="1:1">
      <c r="A1889" s="386">
        <f t="shared" si="29"/>
        <v>1888</v>
      </c>
    </row>
    <row r="1890" spans="1:1">
      <c r="A1890" s="386">
        <f t="shared" si="29"/>
        <v>1889</v>
      </c>
    </row>
    <row r="1891" spans="1:1">
      <c r="A1891" s="386">
        <f t="shared" si="29"/>
        <v>1890</v>
      </c>
    </row>
    <row r="1892" spans="1:1">
      <c r="A1892" s="386">
        <f t="shared" si="29"/>
        <v>1891</v>
      </c>
    </row>
    <row r="1893" spans="1:1">
      <c r="A1893" s="386">
        <f t="shared" si="29"/>
        <v>1892</v>
      </c>
    </row>
    <row r="1894" spans="1:1">
      <c r="A1894" s="386">
        <f t="shared" si="29"/>
        <v>1893</v>
      </c>
    </row>
    <row r="1895" spans="1:1">
      <c r="A1895" s="386">
        <f t="shared" si="29"/>
        <v>1894</v>
      </c>
    </row>
    <row r="1896" spans="1:1">
      <c r="A1896" s="386">
        <f t="shared" si="29"/>
        <v>1895</v>
      </c>
    </row>
    <row r="1897" spans="1:1">
      <c r="A1897" s="386">
        <f t="shared" si="29"/>
        <v>1896</v>
      </c>
    </row>
    <row r="1898" spans="1:1">
      <c r="A1898" s="386">
        <f t="shared" si="29"/>
        <v>1897</v>
      </c>
    </row>
    <row r="1899" spans="1:1">
      <c r="A1899" s="386">
        <f t="shared" si="29"/>
        <v>1898</v>
      </c>
    </row>
    <row r="1900" spans="1:1">
      <c r="A1900" s="386">
        <f t="shared" si="29"/>
        <v>1899</v>
      </c>
    </row>
    <row r="1901" spans="1:1">
      <c r="A1901" s="386">
        <f t="shared" si="29"/>
        <v>1900</v>
      </c>
    </row>
    <row r="1902" spans="1:1">
      <c r="A1902" s="386">
        <f t="shared" si="29"/>
        <v>1901</v>
      </c>
    </row>
    <row r="1903" spans="1:1">
      <c r="A1903" s="386">
        <f t="shared" si="29"/>
        <v>1902</v>
      </c>
    </row>
    <row r="1904" spans="1:1">
      <c r="A1904" s="386">
        <f t="shared" si="29"/>
        <v>1903</v>
      </c>
    </row>
    <row r="1905" spans="1:1">
      <c r="A1905" s="386">
        <f t="shared" si="29"/>
        <v>1904</v>
      </c>
    </row>
    <row r="1906" spans="1:1">
      <c r="A1906" s="386">
        <f t="shared" si="29"/>
        <v>1905</v>
      </c>
    </row>
    <row r="1907" spans="1:1">
      <c r="A1907" s="386">
        <f t="shared" si="29"/>
        <v>1906</v>
      </c>
    </row>
    <row r="1908" spans="1:1">
      <c r="A1908" s="386">
        <f t="shared" si="29"/>
        <v>1907</v>
      </c>
    </row>
    <row r="1909" spans="1:1">
      <c r="A1909" s="386">
        <f t="shared" si="29"/>
        <v>1908</v>
      </c>
    </row>
    <row r="1910" spans="1:1">
      <c r="A1910" s="386">
        <f t="shared" si="29"/>
        <v>1909</v>
      </c>
    </row>
    <row r="1911" spans="1:1">
      <c r="A1911" s="386">
        <f t="shared" si="29"/>
        <v>1910</v>
      </c>
    </row>
    <row r="1912" spans="1:1">
      <c r="A1912" s="386">
        <f t="shared" si="29"/>
        <v>1911</v>
      </c>
    </row>
    <row r="1913" spans="1:1">
      <c r="A1913" s="386">
        <f t="shared" si="29"/>
        <v>1912</v>
      </c>
    </row>
    <row r="1914" spans="1:1">
      <c r="A1914" s="386">
        <f t="shared" si="29"/>
        <v>1913</v>
      </c>
    </row>
    <row r="1915" spans="1:1">
      <c r="A1915" s="386">
        <f t="shared" si="29"/>
        <v>1914</v>
      </c>
    </row>
    <row r="1916" spans="1:1">
      <c r="A1916" s="386">
        <f t="shared" si="29"/>
        <v>1915</v>
      </c>
    </row>
    <row r="1917" spans="1:1">
      <c r="A1917" s="386">
        <f t="shared" si="29"/>
        <v>1916</v>
      </c>
    </row>
    <row r="1918" spans="1:1">
      <c r="A1918" s="386">
        <f t="shared" si="29"/>
        <v>1917</v>
      </c>
    </row>
    <row r="1919" spans="1:1">
      <c r="A1919" s="386">
        <f t="shared" si="29"/>
        <v>1918</v>
      </c>
    </row>
    <row r="1920" spans="1:1">
      <c r="A1920" s="386">
        <f t="shared" si="29"/>
        <v>1919</v>
      </c>
    </row>
    <row r="1921" spans="1:1">
      <c r="A1921" s="386">
        <f t="shared" si="29"/>
        <v>1920</v>
      </c>
    </row>
    <row r="1922" spans="1:1">
      <c r="A1922" s="386">
        <f t="shared" si="29"/>
        <v>1921</v>
      </c>
    </row>
    <row r="1923" spans="1:1">
      <c r="A1923" s="386">
        <f t="shared" si="29"/>
        <v>1922</v>
      </c>
    </row>
    <row r="1924" spans="1:1">
      <c r="A1924" s="386">
        <f t="shared" ref="A1924:A1987" si="30">A1923+1</f>
        <v>1923</v>
      </c>
    </row>
    <row r="1925" spans="1:1">
      <c r="A1925" s="386">
        <f t="shared" si="30"/>
        <v>1924</v>
      </c>
    </row>
    <row r="1926" spans="1:1">
      <c r="A1926" s="386">
        <f t="shared" si="30"/>
        <v>1925</v>
      </c>
    </row>
    <row r="1927" spans="1:1">
      <c r="A1927" s="386">
        <f t="shared" si="30"/>
        <v>1926</v>
      </c>
    </row>
    <row r="1928" spans="1:1">
      <c r="A1928" s="386">
        <f t="shared" si="30"/>
        <v>1927</v>
      </c>
    </row>
    <row r="1929" spans="1:1">
      <c r="A1929" s="386">
        <f t="shared" si="30"/>
        <v>1928</v>
      </c>
    </row>
    <row r="1930" spans="1:1">
      <c r="A1930" s="386">
        <f t="shared" si="30"/>
        <v>1929</v>
      </c>
    </row>
    <row r="1931" spans="1:1">
      <c r="A1931" s="386">
        <f t="shared" si="30"/>
        <v>1930</v>
      </c>
    </row>
    <row r="1932" spans="1:1">
      <c r="A1932" s="386">
        <f t="shared" si="30"/>
        <v>1931</v>
      </c>
    </row>
    <row r="1933" spans="1:1">
      <c r="A1933" s="386">
        <f t="shared" si="30"/>
        <v>1932</v>
      </c>
    </row>
    <row r="1934" spans="1:1">
      <c r="A1934" s="386">
        <f t="shared" si="30"/>
        <v>1933</v>
      </c>
    </row>
    <row r="1935" spans="1:1">
      <c r="A1935" s="386">
        <f t="shared" si="30"/>
        <v>1934</v>
      </c>
    </row>
    <row r="1936" spans="1:1">
      <c r="A1936" s="386">
        <f t="shared" si="30"/>
        <v>1935</v>
      </c>
    </row>
    <row r="1937" spans="1:1">
      <c r="A1937" s="386">
        <f t="shared" si="30"/>
        <v>1936</v>
      </c>
    </row>
    <row r="1938" spans="1:1">
      <c r="A1938" s="386">
        <f t="shared" si="30"/>
        <v>1937</v>
      </c>
    </row>
    <row r="1939" spans="1:1">
      <c r="A1939" s="386">
        <f t="shared" si="30"/>
        <v>1938</v>
      </c>
    </row>
    <row r="1940" spans="1:1">
      <c r="A1940" s="386">
        <f t="shared" si="30"/>
        <v>1939</v>
      </c>
    </row>
    <row r="1941" spans="1:1">
      <c r="A1941" s="386">
        <f t="shared" si="30"/>
        <v>1940</v>
      </c>
    </row>
    <row r="1942" spans="1:1">
      <c r="A1942" s="386">
        <f t="shared" si="30"/>
        <v>1941</v>
      </c>
    </row>
    <row r="1943" spans="1:1">
      <c r="A1943" s="386">
        <f t="shared" si="30"/>
        <v>1942</v>
      </c>
    </row>
    <row r="1944" spans="1:1">
      <c r="A1944" s="386">
        <f t="shared" si="30"/>
        <v>1943</v>
      </c>
    </row>
    <row r="1945" spans="1:1">
      <c r="A1945" s="386">
        <f t="shared" si="30"/>
        <v>1944</v>
      </c>
    </row>
    <row r="1946" spans="1:1">
      <c r="A1946" s="386">
        <f t="shared" si="30"/>
        <v>1945</v>
      </c>
    </row>
    <row r="1947" spans="1:1">
      <c r="A1947" s="386">
        <f t="shared" si="30"/>
        <v>1946</v>
      </c>
    </row>
    <row r="1948" spans="1:1">
      <c r="A1948" s="386">
        <f t="shared" si="30"/>
        <v>1947</v>
      </c>
    </row>
    <row r="1949" spans="1:1">
      <c r="A1949" s="386">
        <f t="shared" si="30"/>
        <v>1948</v>
      </c>
    </row>
    <row r="1950" spans="1:1">
      <c r="A1950" s="386">
        <f t="shared" si="30"/>
        <v>1949</v>
      </c>
    </row>
    <row r="1951" spans="1:1">
      <c r="A1951" s="386">
        <f t="shared" si="30"/>
        <v>1950</v>
      </c>
    </row>
    <row r="1952" spans="1:1">
      <c r="A1952" s="386">
        <f t="shared" si="30"/>
        <v>1951</v>
      </c>
    </row>
    <row r="1953" spans="1:1">
      <c r="A1953" s="386">
        <f t="shared" si="30"/>
        <v>1952</v>
      </c>
    </row>
    <row r="1954" spans="1:1">
      <c r="A1954" s="386">
        <f t="shared" si="30"/>
        <v>1953</v>
      </c>
    </row>
    <row r="1955" spans="1:1">
      <c r="A1955" s="386">
        <f t="shared" si="30"/>
        <v>1954</v>
      </c>
    </row>
    <row r="1956" spans="1:1">
      <c r="A1956" s="386">
        <f t="shared" si="30"/>
        <v>1955</v>
      </c>
    </row>
    <row r="1957" spans="1:1">
      <c r="A1957" s="386">
        <f t="shared" si="30"/>
        <v>1956</v>
      </c>
    </row>
    <row r="1958" spans="1:1">
      <c r="A1958" s="386">
        <f t="shared" si="30"/>
        <v>1957</v>
      </c>
    </row>
    <row r="1959" spans="1:1">
      <c r="A1959" s="386">
        <f t="shared" si="30"/>
        <v>1958</v>
      </c>
    </row>
    <row r="1960" spans="1:1">
      <c r="A1960" s="386">
        <f t="shared" si="30"/>
        <v>1959</v>
      </c>
    </row>
    <row r="1961" spans="1:1">
      <c r="A1961" s="386">
        <f t="shared" si="30"/>
        <v>1960</v>
      </c>
    </row>
    <row r="1962" spans="1:1">
      <c r="A1962" s="386">
        <f t="shared" si="30"/>
        <v>1961</v>
      </c>
    </row>
    <row r="1963" spans="1:1">
      <c r="A1963" s="386">
        <f t="shared" si="30"/>
        <v>1962</v>
      </c>
    </row>
    <row r="1964" spans="1:1">
      <c r="A1964" s="386">
        <f t="shared" si="30"/>
        <v>1963</v>
      </c>
    </row>
    <row r="1965" spans="1:1">
      <c r="A1965" s="386">
        <f t="shared" si="30"/>
        <v>1964</v>
      </c>
    </row>
    <row r="1966" spans="1:1">
      <c r="A1966" s="386">
        <f t="shared" si="30"/>
        <v>1965</v>
      </c>
    </row>
    <row r="1967" spans="1:1">
      <c r="A1967" s="386">
        <f t="shared" si="30"/>
        <v>1966</v>
      </c>
    </row>
    <row r="1968" spans="1:1">
      <c r="A1968" s="386">
        <f t="shared" si="30"/>
        <v>1967</v>
      </c>
    </row>
    <row r="1969" spans="1:1">
      <c r="A1969" s="386">
        <f t="shared" si="30"/>
        <v>1968</v>
      </c>
    </row>
    <row r="1970" spans="1:1">
      <c r="A1970" s="386">
        <f t="shared" si="30"/>
        <v>1969</v>
      </c>
    </row>
    <row r="1971" spans="1:1">
      <c r="A1971" s="386">
        <f t="shared" si="30"/>
        <v>1970</v>
      </c>
    </row>
    <row r="1972" spans="1:1">
      <c r="A1972" s="386">
        <f t="shared" si="30"/>
        <v>1971</v>
      </c>
    </row>
    <row r="1973" spans="1:1">
      <c r="A1973" s="386">
        <f t="shared" si="30"/>
        <v>1972</v>
      </c>
    </row>
    <row r="1974" spans="1:1">
      <c r="A1974" s="386">
        <f t="shared" si="30"/>
        <v>1973</v>
      </c>
    </row>
    <row r="1975" spans="1:1">
      <c r="A1975" s="386">
        <f t="shared" si="30"/>
        <v>1974</v>
      </c>
    </row>
    <row r="1976" spans="1:1">
      <c r="A1976" s="386">
        <f t="shared" si="30"/>
        <v>1975</v>
      </c>
    </row>
    <row r="1977" spans="1:1">
      <c r="A1977" s="386">
        <f t="shared" si="30"/>
        <v>1976</v>
      </c>
    </row>
    <row r="1978" spans="1:1">
      <c r="A1978" s="386">
        <f t="shared" si="30"/>
        <v>1977</v>
      </c>
    </row>
    <row r="1979" spans="1:1">
      <c r="A1979" s="386">
        <f t="shared" si="30"/>
        <v>1978</v>
      </c>
    </row>
    <row r="1980" spans="1:1">
      <c r="A1980" s="386">
        <f t="shared" si="30"/>
        <v>1979</v>
      </c>
    </row>
    <row r="1981" spans="1:1">
      <c r="A1981" s="386">
        <f t="shared" si="30"/>
        <v>1980</v>
      </c>
    </row>
    <row r="1982" spans="1:1">
      <c r="A1982" s="386">
        <f t="shared" si="30"/>
        <v>1981</v>
      </c>
    </row>
    <row r="1983" spans="1:1">
      <c r="A1983" s="386">
        <f t="shared" si="30"/>
        <v>1982</v>
      </c>
    </row>
    <row r="1984" spans="1:1">
      <c r="A1984" s="386">
        <f t="shared" si="30"/>
        <v>1983</v>
      </c>
    </row>
    <row r="1985" spans="1:1">
      <c r="A1985" s="386">
        <f t="shared" si="30"/>
        <v>1984</v>
      </c>
    </row>
    <row r="1986" spans="1:1">
      <c r="A1986" s="386">
        <f t="shared" si="30"/>
        <v>1985</v>
      </c>
    </row>
    <row r="1987" spans="1:1">
      <c r="A1987" s="386">
        <f t="shared" si="30"/>
        <v>1986</v>
      </c>
    </row>
    <row r="1988" spans="1:1">
      <c r="A1988" s="386">
        <f t="shared" ref="A1988:A2051" si="31">A1987+1</f>
        <v>1987</v>
      </c>
    </row>
    <row r="1989" spans="1:1">
      <c r="A1989" s="386">
        <f t="shared" si="31"/>
        <v>1988</v>
      </c>
    </row>
    <row r="1990" spans="1:1">
      <c r="A1990" s="386">
        <f t="shared" si="31"/>
        <v>1989</v>
      </c>
    </row>
    <row r="1991" spans="1:1">
      <c r="A1991" s="386">
        <f t="shared" si="31"/>
        <v>1990</v>
      </c>
    </row>
    <row r="1992" spans="1:1">
      <c r="A1992" s="386">
        <f t="shared" si="31"/>
        <v>1991</v>
      </c>
    </row>
    <row r="1993" spans="1:1">
      <c r="A1993" s="386">
        <f t="shared" si="31"/>
        <v>1992</v>
      </c>
    </row>
    <row r="1994" spans="1:1">
      <c r="A1994" s="386">
        <f t="shared" si="31"/>
        <v>1993</v>
      </c>
    </row>
    <row r="1995" spans="1:1">
      <c r="A1995" s="386">
        <f t="shared" si="31"/>
        <v>1994</v>
      </c>
    </row>
    <row r="1996" spans="1:1">
      <c r="A1996" s="386">
        <f t="shared" si="31"/>
        <v>1995</v>
      </c>
    </row>
    <row r="1997" spans="1:1">
      <c r="A1997" s="386">
        <f t="shared" si="31"/>
        <v>1996</v>
      </c>
    </row>
    <row r="1998" spans="1:1">
      <c r="A1998" s="386">
        <f t="shared" si="31"/>
        <v>1997</v>
      </c>
    </row>
    <row r="1999" spans="1:1">
      <c r="A1999" s="386">
        <f t="shared" si="31"/>
        <v>1998</v>
      </c>
    </row>
    <row r="2000" spans="1:1">
      <c r="A2000" s="386">
        <f t="shared" si="31"/>
        <v>1999</v>
      </c>
    </row>
    <row r="2001" spans="1:1">
      <c r="A2001" s="386">
        <f t="shared" si="31"/>
        <v>2000</v>
      </c>
    </row>
    <row r="2002" spans="1:1">
      <c r="A2002" s="386">
        <f t="shared" si="31"/>
        <v>2001</v>
      </c>
    </row>
    <row r="2003" spans="1:1">
      <c r="A2003" s="386">
        <f t="shared" si="31"/>
        <v>2002</v>
      </c>
    </row>
    <row r="2004" spans="1:1">
      <c r="A2004" s="386">
        <f t="shared" si="31"/>
        <v>2003</v>
      </c>
    </row>
    <row r="2005" spans="1:1">
      <c r="A2005" s="386">
        <f t="shared" si="31"/>
        <v>2004</v>
      </c>
    </row>
    <row r="2006" spans="1:1">
      <c r="A2006" s="386">
        <f t="shared" si="31"/>
        <v>2005</v>
      </c>
    </row>
    <row r="2007" spans="1:1">
      <c r="A2007" s="386">
        <f t="shared" si="31"/>
        <v>2006</v>
      </c>
    </row>
    <row r="2008" spans="1:1">
      <c r="A2008" s="386">
        <f t="shared" si="31"/>
        <v>2007</v>
      </c>
    </row>
    <row r="2009" spans="1:1">
      <c r="A2009" s="386">
        <f t="shared" si="31"/>
        <v>2008</v>
      </c>
    </row>
    <row r="2010" spans="1:1">
      <c r="A2010" s="386">
        <f t="shared" si="31"/>
        <v>2009</v>
      </c>
    </row>
    <row r="2011" spans="1:1">
      <c r="A2011" s="386">
        <f t="shared" si="31"/>
        <v>2010</v>
      </c>
    </row>
    <row r="2012" spans="1:1">
      <c r="A2012" s="386">
        <f t="shared" si="31"/>
        <v>2011</v>
      </c>
    </row>
    <row r="2013" spans="1:1">
      <c r="A2013" s="386">
        <f t="shared" si="31"/>
        <v>2012</v>
      </c>
    </row>
    <row r="2014" spans="1:1">
      <c r="A2014" s="386">
        <f t="shared" si="31"/>
        <v>2013</v>
      </c>
    </row>
    <row r="2015" spans="1:1">
      <c r="A2015" s="386">
        <f t="shared" si="31"/>
        <v>2014</v>
      </c>
    </row>
    <row r="2016" spans="1:1">
      <c r="A2016" s="386">
        <f t="shared" si="31"/>
        <v>2015</v>
      </c>
    </row>
    <row r="2017" spans="1:1">
      <c r="A2017" s="386">
        <f t="shared" si="31"/>
        <v>2016</v>
      </c>
    </row>
    <row r="2018" spans="1:1">
      <c r="A2018" s="386">
        <f t="shared" si="31"/>
        <v>2017</v>
      </c>
    </row>
    <row r="2019" spans="1:1">
      <c r="A2019" s="386">
        <f t="shared" si="31"/>
        <v>2018</v>
      </c>
    </row>
    <row r="2020" spans="1:1">
      <c r="A2020" s="386">
        <f t="shared" si="31"/>
        <v>2019</v>
      </c>
    </row>
    <row r="2021" spans="1:1">
      <c r="A2021" s="386">
        <f t="shared" si="31"/>
        <v>2020</v>
      </c>
    </row>
    <row r="2022" spans="1:1">
      <c r="A2022" s="386">
        <f t="shared" si="31"/>
        <v>2021</v>
      </c>
    </row>
    <row r="2023" spans="1:1">
      <c r="A2023" s="386">
        <f t="shared" si="31"/>
        <v>2022</v>
      </c>
    </row>
    <row r="2024" spans="1:1">
      <c r="A2024" s="386">
        <f t="shared" si="31"/>
        <v>2023</v>
      </c>
    </row>
    <row r="2025" spans="1:1">
      <c r="A2025" s="386">
        <f t="shared" si="31"/>
        <v>2024</v>
      </c>
    </row>
    <row r="2026" spans="1:1">
      <c r="A2026" s="386">
        <f t="shared" si="31"/>
        <v>2025</v>
      </c>
    </row>
    <row r="2027" spans="1:1">
      <c r="A2027" s="386">
        <f t="shared" si="31"/>
        <v>2026</v>
      </c>
    </row>
    <row r="2028" spans="1:1">
      <c r="A2028" s="386">
        <f t="shared" si="31"/>
        <v>2027</v>
      </c>
    </row>
    <row r="2029" spans="1:1">
      <c r="A2029" s="386">
        <f t="shared" si="31"/>
        <v>2028</v>
      </c>
    </row>
    <row r="2030" spans="1:1">
      <c r="A2030" s="386">
        <f t="shared" si="31"/>
        <v>2029</v>
      </c>
    </row>
    <row r="2031" spans="1:1">
      <c r="A2031" s="386">
        <f t="shared" si="31"/>
        <v>2030</v>
      </c>
    </row>
    <row r="2032" spans="1:1">
      <c r="A2032" s="386">
        <f t="shared" si="31"/>
        <v>2031</v>
      </c>
    </row>
    <row r="2033" spans="1:1">
      <c r="A2033" s="386">
        <f t="shared" si="31"/>
        <v>2032</v>
      </c>
    </row>
    <row r="2034" spans="1:1">
      <c r="A2034" s="386">
        <f t="shared" si="31"/>
        <v>2033</v>
      </c>
    </row>
    <row r="2035" spans="1:1">
      <c r="A2035" s="386">
        <f t="shared" si="31"/>
        <v>2034</v>
      </c>
    </row>
    <row r="2036" spans="1:1">
      <c r="A2036" s="386">
        <f t="shared" si="31"/>
        <v>2035</v>
      </c>
    </row>
    <row r="2037" spans="1:1">
      <c r="A2037" s="386">
        <f t="shared" si="31"/>
        <v>2036</v>
      </c>
    </row>
    <row r="2038" spans="1:1">
      <c r="A2038" s="386">
        <f t="shared" si="31"/>
        <v>2037</v>
      </c>
    </row>
    <row r="2039" spans="1:1">
      <c r="A2039" s="386">
        <f t="shared" si="31"/>
        <v>2038</v>
      </c>
    </row>
    <row r="2040" spans="1:1">
      <c r="A2040" s="386">
        <f t="shared" si="31"/>
        <v>2039</v>
      </c>
    </row>
    <row r="2041" spans="1:1">
      <c r="A2041" s="386">
        <f t="shared" si="31"/>
        <v>2040</v>
      </c>
    </row>
    <row r="2042" spans="1:1">
      <c r="A2042" s="386">
        <f t="shared" si="31"/>
        <v>2041</v>
      </c>
    </row>
    <row r="2043" spans="1:1">
      <c r="A2043" s="386">
        <f t="shared" si="31"/>
        <v>2042</v>
      </c>
    </row>
    <row r="2044" spans="1:1">
      <c r="A2044" s="386">
        <f t="shared" si="31"/>
        <v>2043</v>
      </c>
    </row>
    <row r="2045" spans="1:1">
      <c r="A2045" s="386">
        <f t="shared" si="31"/>
        <v>2044</v>
      </c>
    </row>
    <row r="2046" spans="1:1">
      <c r="A2046" s="386">
        <f t="shared" si="31"/>
        <v>2045</v>
      </c>
    </row>
    <row r="2047" spans="1:1">
      <c r="A2047" s="386">
        <f t="shared" si="31"/>
        <v>2046</v>
      </c>
    </row>
    <row r="2048" spans="1:1">
      <c r="A2048" s="386">
        <f t="shared" si="31"/>
        <v>2047</v>
      </c>
    </row>
    <row r="2049" spans="1:1">
      <c r="A2049" s="386">
        <f t="shared" si="31"/>
        <v>2048</v>
      </c>
    </row>
    <row r="2050" spans="1:1">
      <c r="A2050" s="386">
        <f t="shared" si="31"/>
        <v>2049</v>
      </c>
    </row>
    <row r="2051" spans="1:1">
      <c r="A2051" s="386">
        <f t="shared" si="31"/>
        <v>2050</v>
      </c>
    </row>
    <row r="2052" spans="1:1">
      <c r="A2052" s="386">
        <f t="shared" ref="A2052:A2115" si="32">A2051+1</f>
        <v>2051</v>
      </c>
    </row>
    <row r="2053" spans="1:1">
      <c r="A2053" s="386">
        <f t="shared" si="32"/>
        <v>2052</v>
      </c>
    </row>
    <row r="2054" spans="1:1">
      <c r="A2054" s="386">
        <f t="shared" si="32"/>
        <v>2053</v>
      </c>
    </row>
    <row r="2055" spans="1:1">
      <c r="A2055" s="386">
        <f t="shared" si="32"/>
        <v>2054</v>
      </c>
    </row>
    <row r="2056" spans="1:1">
      <c r="A2056" s="386">
        <f t="shared" si="32"/>
        <v>2055</v>
      </c>
    </row>
    <row r="2057" spans="1:1">
      <c r="A2057" s="386">
        <f t="shared" si="32"/>
        <v>2056</v>
      </c>
    </row>
    <row r="2058" spans="1:1">
      <c r="A2058" s="386">
        <f t="shared" si="32"/>
        <v>2057</v>
      </c>
    </row>
    <row r="2059" spans="1:1">
      <c r="A2059" s="386">
        <f t="shared" si="32"/>
        <v>2058</v>
      </c>
    </row>
    <row r="2060" spans="1:1">
      <c r="A2060" s="386">
        <f t="shared" si="32"/>
        <v>2059</v>
      </c>
    </row>
    <row r="2061" spans="1:1">
      <c r="A2061" s="386">
        <f t="shared" si="32"/>
        <v>2060</v>
      </c>
    </row>
    <row r="2062" spans="1:1">
      <c r="A2062" s="386">
        <f t="shared" si="32"/>
        <v>2061</v>
      </c>
    </row>
    <row r="2063" spans="1:1">
      <c r="A2063" s="386">
        <f t="shared" si="32"/>
        <v>2062</v>
      </c>
    </row>
    <row r="2064" spans="1:1">
      <c r="A2064" s="386">
        <f t="shared" si="32"/>
        <v>2063</v>
      </c>
    </row>
    <row r="2065" spans="1:1">
      <c r="A2065" s="386">
        <f t="shared" si="32"/>
        <v>2064</v>
      </c>
    </row>
    <row r="2066" spans="1:1">
      <c r="A2066" s="386">
        <f t="shared" si="32"/>
        <v>2065</v>
      </c>
    </row>
    <row r="2067" spans="1:1">
      <c r="A2067" s="386">
        <f t="shared" si="32"/>
        <v>2066</v>
      </c>
    </row>
    <row r="2068" spans="1:1">
      <c r="A2068" s="386">
        <f t="shared" si="32"/>
        <v>2067</v>
      </c>
    </row>
    <row r="2069" spans="1:1">
      <c r="A2069" s="386">
        <f t="shared" si="32"/>
        <v>2068</v>
      </c>
    </row>
    <row r="2070" spans="1:1">
      <c r="A2070" s="386">
        <f t="shared" si="32"/>
        <v>2069</v>
      </c>
    </row>
    <row r="2071" spans="1:1">
      <c r="A2071" s="386">
        <f t="shared" si="32"/>
        <v>2070</v>
      </c>
    </row>
    <row r="2072" spans="1:1">
      <c r="A2072" s="386">
        <f t="shared" si="32"/>
        <v>2071</v>
      </c>
    </row>
    <row r="2073" spans="1:1">
      <c r="A2073" s="386">
        <f t="shared" si="32"/>
        <v>2072</v>
      </c>
    </row>
    <row r="2074" spans="1:1">
      <c r="A2074" s="386">
        <f t="shared" si="32"/>
        <v>2073</v>
      </c>
    </row>
    <row r="2075" spans="1:1">
      <c r="A2075" s="386">
        <f t="shared" si="32"/>
        <v>2074</v>
      </c>
    </row>
    <row r="2076" spans="1:1">
      <c r="A2076" s="386">
        <f t="shared" si="32"/>
        <v>2075</v>
      </c>
    </row>
    <row r="2077" spans="1:1">
      <c r="A2077" s="386">
        <f t="shared" si="32"/>
        <v>2076</v>
      </c>
    </row>
    <row r="2078" spans="1:1">
      <c r="A2078" s="386">
        <f t="shared" si="32"/>
        <v>2077</v>
      </c>
    </row>
    <row r="2079" spans="1:1">
      <c r="A2079" s="386">
        <f t="shared" si="32"/>
        <v>2078</v>
      </c>
    </row>
    <row r="2080" spans="1:1">
      <c r="A2080" s="386">
        <f t="shared" si="32"/>
        <v>2079</v>
      </c>
    </row>
    <row r="2081" spans="1:1">
      <c r="A2081" s="386">
        <f t="shared" si="32"/>
        <v>2080</v>
      </c>
    </row>
    <row r="2082" spans="1:1">
      <c r="A2082" s="386">
        <f t="shared" si="32"/>
        <v>2081</v>
      </c>
    </row>
    <row r="2083" spans="1:1">
      <c r="A2083" s="386">
        <f t="shared" si="32"/>
        <v>2082</v>
      </c>
    </row>
    <row r="2084" spans="1:1">
      <c r="A2084" s="386">
        <f t="shared" si="32"/>
        <v>2083</v>
      </c>
    </row>
    <row r="2085" spans="1:1">
      <c r="A2085" s="386">
        <f t="shared" si="32"/>
        <v>2084</v>
      </c>
    </row>
    <row r="2086" spans="1:1">
      <c r="A2086" s="386">
        <f t="shared" si="32"/>
        <v>2085</v>
      </c>
    </row>
    <row r="2087" spans="1:1">
      <c r="A2087" s="386">
        <f t="shared" si="32"/>
        <v>2086</v>
      </c>
    </row>
    <row r="2088" spans="1:1">
      <c r="A2088" s="386">
        <f t="shared" si="32"/>
        <v>2087</v>
      </c>
    </row>
    <row r="2089" spans="1:1">
      <c r="A2089" s="386">
        <f t="shared" si="32"/>
        <v>2088</v>
      </c>
    </row>
    <row r="2090" spans="1:1">
      <c r="A2090" s="386">
        <f t="shared" si="32"/>
        <v>2089</v>
      </c>
    </row>
    <row r="2091" spans="1:1">
      <c r="A2091" s="386">
        <f t="shared" si="32"/>
        <v>2090</v>
      </c>
    </row>
    <row r="2092" spans="1:1">
      <c r="A2092" s="386">
        <f t="shared" si="32"/>
        <v>2091</v>
      </c>
    </row>
    <row r="2093" spans="1:1">
      <c r="A2093" s="386">
        <f t="shared" si="32"/>
        <v>2092</v>
      </c>
    </row>
    <row r="2094" spans="1:1">
      <c r="A2094" s="386">
        <f t="shared" si="32"/>
        <v>2093</v>
      </c>
    </row>
    <row r="2095" spans="1:1">
      <c r="A2095" s="386">
        <f t="shared" si="32"/>
        <v>2094</v>
      </c>
    </row>
    <row r="2096" spans="1:1">
      <c r="A2096" s="386">
        <f t="shared" si="32"/>
        <v>2095</v>
      </c>
    </row>
    <row r="2097" spans="1:1">
      <c r="A2097" s="386">
        <f t="shared" si="32"/>
        <v>2096</v>
      </c>
    </row>
    <row r="2098" spans="1:1">
      <c r="A2098" s="386">
        <f t="shared" si="32"/>
        <v>2097</v>
      </c>
    </row>
    <row r="2099" spans="1:1">
      <c r="A2099" s="386">
        <f t="shared" si="32"/>
        <v>2098</v>
      </c>
    </row>
    <row r="2100" spans="1:1">
      <c r="A2100" s="386">
        <f t="shared" si="32"/>
        <v>2099</v>
      </c>
    </row>
    <row r="2101" spans="1:1">
      <c r="A2101" s="386">
        <f t="shared" si="32"/>
        <v>2100</v>
      </c>
    </row>
    <row r="2102" spans="1:1">
      <c r="A2102" s="386">
        <f t="shared" si="32"/>
        <v>2101</v>
      </c>
    </row>
    <row r="2103" spans="1:1">
      <c r="A2103" s="386">
        <f t="shared" si="32"/>
        <v>2102</v>
      </c>
    </row>
    <row r="2104" spans="1:1">
      <c r="A2104" s="386">
        <f t="shared" si="32"/>
        <v>2103</v>
      </c>
    </row>
    <row r="2105" spans="1:1">
      <c r="A2105" s="386">
        <f t="shared" si="32"/>
        <v>2104</v>
      </c>
    </row>
    <row r="2106" spans="1:1">
      <c r="A2106" s="386">
        <f t="shared" si="32"/>
        <v>2105</v>
      </c>
    </row>
    <row r="2107" spans="1:1">
      <c r="A2107" s="386">
        <f t="shared" si="32"/>
        <v>2106</v>
      </c>
    </row>
    <row r="2108" spans="1:1">
      <c r="A2108" s="386">
        <f t="shared" si="32"/>
        <v>2107</v>
      </c>
    </row>
    <row r="2109" spans="1:1">
      <c r="A2109" s="386">
        <f t="shared" si="32"/>
        <v>2108</v>
      </c>
    </row>
    <row r="2110" spans="1:1">
      <c r="A2110" s="386">
        <f t="shared" si="32"/>
        <v>2109</v>
      </c>
    </row>
    <row r="2111" spans="1:1">
      <c r="A2111" s="386">
        <f t="shared" si="32"/>
        <v>2110</v>
      </c>
    </row>
    <row r="2112" spans="1:1">
      <c r="A2112" s="386">
        <f t="shared" si="32"/>
        <v>2111</v>
      </c>
    </row>
    <row r="2113" spans="1:1">
      <c r="A2113" s="386">
        <f t="shared" si="32"/>
        <v>2112</v>
      </c>
    </row>
    <row r="2114" spans="1:1">
      <c r="A2114" s="386">
        <f t="shared" si="32"/>
        <v>2113</v>
      </c>
    </row>
    <row r="2115" spans="1:1">
      <c r="A2115" s="386">
        <f t="shared" si="32"/>
        <v>2114</v>
      </c>
    </row>
    <row r="2116" spans="1:1">
      <c r="A2116" s="386">
        <f t="shared" ref="A2116:A2179" si="33">A2115+1</f>
        <v>2115</v>
      </c>
    </row>
    <row r="2117" spans="1:1">
      <c r="A2117" s="386">
        <f t="shared" si="33"/>
        <v>2116</v>
      </c>
    </row>
    <row r="2118" spans="1:1">
      <c r="A2118" s="386">
        <f t="shared" si="33"/>
        <v>2117</v>
      </c>
    </row>
    <row r="2119" spans="1:1">
      <c r="A2119" s="386">
        <f t="shared" si="33"/>
        <v>2118</v>
      </c>
    </row>
    <row r="2120" spans="1:1">
      <c r="A2120" s="386">
        <f t="shared" si="33"/>
        <v>2119</v>
      </c>
    </row>
    <row r="2121" spans="1:1">
      <c r="A2121" s="386">
        <f t="shared" si="33"/>
        <v>2120</v>
      </c>
    </row>
    <row r="2122" spans="1:1">
      <c r="A2122" s="386">
        <f t="shared" si="33"/>
        <v>2121</v>
      </c>
    </row>
    <row r="2123" spans="1:1">
      <c r="A2123" s="386">
        <f t="shared" si="33"/>
        <v>2122</v>
      </c>
    </row>
    <row r="2124" spans="1:1">
      <c r="A2124" s="386">
        <f t="shared" si="33"/>
        <v>2123</v>
      </c>
    </row>
    <row r="2125" spans="1:1">
      <c r="A2125" s="386">
        <f t="shared" si="33"/>
        <v>2124</v>
      </c>
    </row>
    <row r="2126" spans="1:1">
      <c r="A2126" s="386">
        <f t="shared" si="33"/>
        <v>2125</v>
      </c>
    </row>
    <row r="2127" spans="1:1">
      <c r="A2127" s="386">
        <f t="shared" si="33"/>
        <v>2126</v>
      </c>
    </row>
    <row r="2128" spans="1:1">
      <c r="A2128" s="386">
        <f t="shared" si="33"/>
        <v>2127</v>
      </c>
    </row>
    <row r="2129" spans="1:1">
      <c r="A2129" s="386">
        <f t="shared" si="33"/>
        <v>2128</v>
      </c>
    </row>
    <row r="2130" spans="1:1">
      <c r="A2130" s="386">
        <f t="shared" si="33"/>
        <v>2129</v>
      </c>
    </row>
    <row r="2131" spans="1:1">
      <c r="A2131" s="386">
        <f t="shared" si="33"/>
        <v>2130</v>
      </c>
    </row>
    <row r="2132" spans="1:1">
      <c r="A2132" s="386">
        <f t="shared" si="33"/>
        <v>2131</v>
      </c>
    </row>
    <row r="2133" spans="1:1">
      <c r="A2133" s="386">
        <f t="shared" si="33"/>
        <v>2132</v>
      </c>
    </row>
    <row r="2134" spans="1:1">
      <c r="A2134" s="386">
        <f t="shared" si="33"/>
        <v>2133</v>
      </c>
    </row>
    <row r="2135" spans="1:1">
      <c r="A2135" s="386">
        <f t="shared" si="33"/>
        <v>2134</v>
      </c>
    </row>
    <row r="2136" spans="1:1">
      <c r="A2136" s="386">
        <f t="shared" si="33"/>
        <v>2135</v>
      </c>
    </row>
    <row r="2137" spans="1:1">
      <c r="A2137" s="386">
        <f t="shared" si="33"/>
        <v>2136</v>
      </c>
    </row>
    <row r="2138" spans="1:1">
      <c r="A2138" s="386">
        <f t="shared" si="33"/>
        <v>2137</v>
      </c>
    </row>
    <row r="2139" spans="1:1">
      <c r="A2139" s="386">
        <f t="shared" si="33"/>
        <v>2138</v>
      </c>
    </row>
    <row r="2140" spans="1:1">
      <c r="A2140" s="386">
        <f t="shared" si="33"/>
        <v>2139</v>
      </c>
    </row>
    <row r="2141" spans="1:1">
      <c r="A2141" s="386">
        <f t="shared" si="33"/>
        <v>2140</v>
      </c>
    </row>
    <row r="2142" spans="1:1">
      <c r="A2142" s="386">
        <f t="shared" si="33"/>
        <v>2141</v>
      </c>
    </row>
    <row r="2143" spans="1:1">
      <c r="A2143" s="386">
        <f t="shared" si="33"/>
        <v>2142</v>
      </c>
    </row>
    <row r="2144" spans="1:1">
      <c r="A2144" s="386">
        <f t="shared" si="33"/>
        <v>2143</v>
      </c>
    </row>
    <row r="2145" spans="1:1">
      <c r="A2145" s="386">
        <f t="shared" si="33"/>
        <v>2144</v>
      </c>
    </row>
    <row r="2146" spans="1:1">
      <c r="A2146" s="386">
        <f t="shared" si="33"/>
        <v>2145</v>
      </c>
    </row>
    <row r="2147" spans="1:1">
      <c r="A2147" s="386">
        <f t="shared" si="33"/>
        <v>2146</v>
      </c>
    </row>
    <row r="2148" spans="1:1">
      <c r="A2148" s="386">
        <f t="shared" si="33"/>
        <v>2147</v>
      </c>
    </row>
    <row r="2149" spans="1:1">
      <c r="A2149" s="386">
        <f t="shared" si="33"/>
        <v>2148</v>
      </c>
    </row>
    <row r="2150" spans="1:1">
      <c r="A2150" s="386">
        <f t="shared" si="33"/>
        <v>2149</v>
      </c>
    </row>
    <row r="2151" spans="1:1">
      <c r="A2151" s="386">
        <f t="shared" si="33"/>
        <v>2150</v>
      </c>
    </row>
    <row r="2152" spans="1:1">
      <c r="A2152" s="386">
        <f t="shared" si="33"/>
        <v>2151</v>
      </c>
    </row>
    <row r="2153" spans="1:1">
      <c r="A2153" s="386">
        <f t="shared" si="33"/>
        <v>2152</v>
      </c>
    </row>
    <row r="2154" spans="1:1">
      <c r="A2154" s="386">
        <f t="shared" si="33"/>
        <v>2153</v>
      </c>
    </row>
    <row r="2155" spans="1:1">
      <c r="A2155" s="386">
        <f t="shared" si="33"/>
        <v>2154</v>
      </c>
    </row>
    <row r="2156" spans="1:1">
      <c r="A2156" s="386">
        <f t="shared" si="33"/>
        <v>2155</v>
      </c>
    </row>
    <row r="2157" spans="1:1">
      <c r="A2157" s="386">
        <f t="shared" si="33"/>
        <v>2156</v>
      </c>
    </row>
    <row r="2158" spans="1:1">
      <c r="A2158" s="386">
        <f t="shared" si="33"/>
        <v>2157</v>
      </c>
    </row>
    <row r="2159" spans="1:1">
      <c r="A2159" s="386">
        <f t="shared" si="33"/>
        <v>2158</v>
      </c>
    </row>
    <row r="2160" spans="1:1">
      <c r="A2160" s="386">
        <f t="shared" si="33"/>
        <v>2159</v>
      </c>
    </row>
    <row r="2161" spans="1:1">
      <c r="A2161" s="386">
        <f t="shared" si="33"/>
        <v>2160</v>
      </c>
    </row>
    <row r="2162" spans="1:1">
      <c r="A2162" s="386">
        <f t="shared" si="33"/>
        <v>2161</v>
      </c>
    </row>
    <row r="2163" spans="1:1">
      <c r="A2163" s="386">
        <f t="shared" si="33"/>
        <v>2162</v>
      </c>
    </row>
    <row r="2164" spans="1:1">
      <c r="A2164" s="386">
        <f t="shared" si="33"/>
        <v>2163</v>
      </c>
    </row>
    <row r="2165" spans="1:1">
      <c r="A2165" s="386">
        <f t="shared" si="33"/>
        <v>2164</v>
      </c>
    </row>
    <row r="2166" spans="1:1">
      <c r="A2166" s="386">
        <f t="shared" si="33"/>
        <v>2165</v>
      </c>
    </row>
    <row r="2167" spans="1:1">
      <c r="A2167" s="386">
        <f t="shared" si="33"/>
        <v>2166</v>
      </c>
    </row>
    <row r="2168" spans="1:1">
      <c r="A2168" s="386">
        <f t="shared" si="33"/>
        <v>2167</v>
      </c>
    </row>
    <row r="2169" spans="1:1">
      <c r="A2169" s="386">
        <f t="shared" si="33"/>
        <v>2168</v>
      </c>
    </row>
    <row r="2170" spans="1:1">
      <c r="A2170" s="386">
        <f t="shared" si="33"/>
        <v>2169</v>
      </c>
    </row>
    <row r="2171" spans="1:1">
      <c r="A2171" s="386">
        <f t="shared" si="33"/>
        <v>2170</v>
      </c>
    </row>
    <row r="2172" spans="1:1">
      <c r="A2172" s="386">
        <f t="shared" si="33"/>
        <v>2171</v>
      </c>
    </row>
    <row r="2173" spans="1:1">
      <c r="A2173" s="386">
        <f t="shared" si="33"/>
        <v>2172</v>
      </c>
    </row>
    <row r="2174" spans="1:1">
      <c r="A2174" s="386">
        <f t="shared" si="33"/>
        <v>2173</v>
      </c>
    </row>
    <row r="2175" spans="1:1">
      <c r="A2175" s="386">
        <f t="shared" si="33"/>
        <v>2174</v>
      </c>
    </row>
    <row r="2176" spans="1:1">
      <c r="A2176" s="386">
        <f t="shared" si="33"/>
        <v>2175</v>
      </c>
    </row>
    <row r="2177" spans="1:1">
      <c r="A2177" s="386">
        <f t="shared" si="33"/>
        <v>2176</v>
      </c>
    </row>
    <row r="2178" spans="1:1">
      <c r="A2178" s="386">
        <f t="shared" si="33"/>
        <v>2177</v>
      </c>
    </row>
    <row r="2179" spans="1:1">
      <c r="A2179" s="386">
        <f t="shared" si="33"/>
        <v>2178</v>
      </c>
    </row>
    <row r="2180" spans="1:1">
      <c r="A2180" s="386">
        <f t="shared" ref="A2180:A2243" si="34">A2179+1</f>
        <v>2179</v>
      </c>
    </row>
    <row r="2181" spans="1:1">
      <c r="A2181" s="386">
        <f t="shared" si="34"/>
        <v>2180</v>
      </c>
    </row>
    <row r="2182" spans="1:1">
      <c r="A2182" s="386">
        <f t="shared" si="34"/>
        <v>2181</v>
      </c>
    </row>
    <row r="2183" spans="1:1">
      <c r="A2183" s="386">
        <f t="shared" si="34"/>
        <v>2182</v>
      </c>
    </row>
    <row r="2184" spans="1:1">
      <c r="A2184" s="386">
        <f t="shared" si="34"/>
        <v>2183</v>
      </c>
    </row>
    <row r="2185" spans="1:1">
      <c r="A2185" s="386">
        <f t="shared" si="34"/>
        <v>2184</v>
      </c>
    </row>
    <row r="2186" spans="1:1">
      <c r="A2186" s="386">
        <f t="shared" si="34"/>
        <v>2185</v>
      </c>
    </row>
    <row r="2187" spans="1:1">
      <c r="A2187" s="386">
        <f t="shared" si="34"/>
        <v>2186</v>
      </c>
    </row>
    <row r="2188" spans="1:1">
      <c r="A2188" s="386">
        <f t="shared" si="34"/>
        <v>2187</v>
      </c>
    </row>
    <row r="2189" spans="1:1">
      <c r="A2189" s="386">
        <f t="shared" si="34"/>
        <v>2188</v>
      </c>
    </row>
    <row r="2190" spans="1:1">
      <c r="A2190" s="386">
        <f t="shared" si="34"/>
        <v>2189</v>
      </c>
    </row>
    <row r="2191" spans="1:1">
      <c r="A2191" s="386">
        <f t="shared" si="34"/>
        <v>2190</v>
      </c>
    </row>
    <row r="2192" spans="1:1">
      <c r="A2192" s="386">
        <f t="shared" si="34"/>
        <v>2191</v>
      </c>
    </row>
    <row r="2193" spans="1:1">
      <c r="A2193" s="386">
        <f t="shared" si="34"/>
        <v>2192</v>
      </c>
    </row>
    <row r="2194" spans="1:1">
      <c r="A2194" s="386">
        <f t="shared" si="34"/>
        <v>2193</v>
      </c>
    </row>
    <row r="2195" spans="1:1">
      <c r="A2195" s="386">
        <f t="shared" si="34"/>
        <v>2194</v>
      </c>
    </row>
    <row r="2196" spans="1:1">
      <c r="A2196" s="386">
        <f t="shared" si="34"/>
        <v>2195</v>
      </c>
    </row>
    <row r="2197" spans="1:1">
      <c r="A2197" s="386">
        <f t="shared" si="34"/>
        <v>2196</v>
      </c>
    </row>
    <row r="2198" spans="1:1">
      <c r="A2198" s="386">
        <f t="shared" si="34"/>
        <v>2197</v>
      </c>
    </row>
    <row r="2199" spans="1:1">
      <c r="A2199" s="386">
        <f t="shared" si="34"/>
        <v>2198</v>
      </c>
    </row>
    <row r="2200" spans="1:1">
      <c r="A2200" s="386">
        <f t="shared" si="34"/>
        <v>2199</v>
      </c>
    </row>
    <row r="2201" spans="1:1">
      <c r="A2201" s="386">
        <f t="shared" si="34"/>
        <v>2200</v>
      </c>
    </row>
    <row r="2202" spans="1:1">
      <c r="A2202" s="386">
        <f t="shared" si="34"/>
        <v>2201</v>
      </c>
    </row>
    <row r="2203" spans="1:1">
      <c r="A2203" s="386">
        <f t="shared" si="34"/>
        <v>2202</v>
      </c>
    </row>
    <row r="2204" spans="1:1">
      <c r="A2204" s="386">
        <f t="shared" si="34"/>
        <v>2203</v>
      </c>
    </row>
    <row r="2205" spans="1:1">
      <c r="A2205" s="386">
        <f t="shared" si="34"/>
        <v>2204</v>
      </c>
    </row>
    <row r="2206" spans="1:1">
      <c r="A2206" s="386">
        <f t="shared" si="34"/>
        <v>2205</v>
      </c>
    </row>
    <row r="2207" spans="1:1">
      <c r="A2207" s="386">
        <f t="shared" si="34"/>
        <v>2206</v>
      </c>
    </row>
    <row r="2208" spans="1:1">
      <c r="A2208" s="386">
        <f t="shared" si="34"/>
        <v>2207</v>
      </c>
    </row>
    <row r="2209" spans="1:1">
      <c r="A2209" s="386">
        <f t="shared" si="34"/>
        <v>2208</v>
      </c>
    </row>
    <row r="2210" spans="1:1">
      <c r="A2210" s="386">
        <f t="shared" si="34"/>
        <v>2209</v>
      </c>
    </row>
    <row r="2211" spans="1:1">
      <c r="A2211" s="386">
        <f t="shared" si="34"/>
        <v>2210</v>
      </c>
    </row>
    <row r="2212" spans="1:1">
      <c r="A2212" s="386">
        <f t="shared" si="34"/>
        <v>2211</v>
      </c>
    </row>
    <row r="2213" spans="1:1">
      <c r="A2213" s="386">
        <f t="shared" si="34"/>
        <v>2212</v>
      </c>
    </row>
    <row r="2214" spans="1:1">
      <c r="A2214" s="386">
        <f t="shared" si="34"/>
        <v>2213</v>
      </c>
    </row>
    <row r="2215" spans="1:1">
      <c r="A2215" s="386">
        <f t="shared" si="34"/>
        <v>2214</v>
      </c>
    </row>
    <row r="2216" spans="1:1">
      <c r="A2216" s="386">
        <f t="shared" si="34"/>
        <v>2215</v>
      </c>
    </row>
    <row r="2217" spans="1:1">
      <c r="A2217" s="386">
        <f t="shared" si="34"/>
        <v>2216</v>
      </c>
    </row>
    <row r="2218" spans="1:1">
      <c r="A2218" s="386">
        <f t="shared" si="34"/>
        <v>2217</v>
      </c>
    </row>
    <row r="2219" spans="1:1">
      <c r="A2219" s="386">
        <f t="shared" si="34"/>
        <v>2218</v>
      </c>
    </row>
    <row r="2220" spans="1:1">
      <c r="A2220" s="386">
        <f t="shared" si="34"/>
        <v>2219</v>
      </c>
    </row>
    <row r="2221" spans="1:1">
      <c r="A2221" s="386">
        <f t="shared" si="34"/>
        <v>2220</v>
      </c>
    </row>
    <row r="2222" spans="1:1">
      <c r="A2222" s="386">
        <f t="shared" si="34"/>
        <v>2221</v>
      </c>
    </row>
    <row r="2223" spans="1:1">
      <c r="A2223" s="386">
        <f t="shared" si="34"/>
        <v>2222</v>
      </c>
    </row>
    <row r="2224" spans="1:1">
      <c r="A2224" s="386">
        <f t="shared" si="34"/>
        <v>2223</v>
      </c>
    </row>
    <row r="2225" spans="1:1">
      <c r="A2225" s="386">
        <f t="shared" si="34"/>
        <v>2224</v>
      </c>
    </row>
    <row r="2226" spans="1:1">
      <c r="A2226" s="386">
        <f t="shared" si="34"/>
        <v>2225</v>
      </c>
    </row>
    <row r="2227" spans="1:1">
      <c r="A2227" s="386">
        <f t="shared" si="34"/>
        <v>2226</v>
      </c>
    </row>
    <row r="2228" spans="1:1">
      <c r="A2228" s="386">
        <f t="shared" si="34"/>
        <v>2227</v>
      </c>
    </row>
    <row r="2229" spans="1:1">
      <c r="A2229" s="386">
        <f t="shared" si="34"/>
        <v>2228</v>
      </c>
    </row>
    <row r="2230" spans="1:1">
      <c r="A2230" s="386">
        <f t="shared" si="34"/>
        <v>2229</v>
      </c>
    </row>
    <row r="2231" spans="1:1">
      <c r="A2231" s="386">
        <f t="shared" si="34"/>
        <v>2230</v>
      </c>
    </row>
    <row r="2232" spans="1:1">
      <c r="A2232" s="386">
        <f t="shared" si="34"/>
        <v>2231</v>
      </c>
    </row>
    <row r="2233" spans="1:1">
      <c r="A2233" s="386">
        <f t="shared" si="34"/>
        <v>2232</v>
      </c>
    </row>
    <row r="2234" spans="1:1">
      <c r="A2234" s="386">
        <f t="shared" si="34"/>
        <v>2233</v>
      </c>
    </row>
    <row r="2235" spans="1:1">
      <c r="A2235" s="386">
        <f t="shared" si="34"/>
        <v>2234</v>
      </c>
    </row>
    <row r="2236" spans="1:1">
      <c r="A2236" s="386">
        <f t="shared" si="34"/>
        <v>2235</v>
      </c>
    </row>
    <row r="2237" spans="1:1">
      <c r="A2237" s="386">
        <f t="shared" si="34"/>
        <v>2236</v>
      </c>
    </row>
    <row r="2238" spans="1:1">
      <c r="A2238" s="386">
        <f t="shared" si="34"/>
        <v>2237</v>
      </c>
    </row>
    <row r="2239" spans="1:1">
      <c r="A2239" s="386">
        <f t="shared" si="34"/>
        <v>2238</v>
      </c>
    </row>
    <row r="2240" spans="1:1">
      <c r="A2240" s="386">
        <f t="shared" si="34"/>
        <v>2239</v>
      </c>
    </row>
    <row r="2241" spans="1:1">
      <c r="A2241" s="386">
        <f t="shared" si="34"/>
        <v>2240</v>
      </c>
    </row>
    <row r="2242" spans="1:1">
      <c r="A2242" s="386">
        <f t="shared" si="34"/>
        <v>2241</v>
      </c>
    </row>
    <row r="2243" spans="1:1">
      <c r="A2243" s="386">
        <f t="shared" si="34"/>
        <v>2242</v>
      </c>
    </row>
    <row r="2244" spans="1:1">
      <c r="A2244" s="386">
        <f t="shared" ref="A2244:A2307" si="35">A2243+1</f>
        <v>2243</v>
      </c>
    </row>
    <row r="2245" spans="1:1">
      <c r="A2245" s="386">
        <f t="shared" si="35"/>
        <v>2244</v>
      </c>
    </row>
    <row r="2246" spans="1:1">
      <c r="A2246" s="386">
        <f t="shared" si="35"/>
        <v>2245</v>
      </c>
    </row>
    <row r="2247" spans="1:1">
      <c r="A2247" s="386">
        <f t="shared" si="35"/>
        <v>2246</v>
      </c>
    </row>
    <row r="2248" spans="1:1">
      <c r="A2248" s="386">
        <f t="shared" si="35"/>
        <v>2247</v>
      </c>
    </row>
    <row r="2249" spans="1:1">
      <c r="A2249" s="386">
        <f t="shared" si="35"/>
        <v>2248</v>
      </c>
    </row>
    <row r="2250" spans="1:1">
      <c r="A2250" s="386">
        <f t="shared" si="35"/>
        <v>2249</v>
      </c>
    </row>
    <row r="2251" spans="1:1">
      <c r="A2251" s="386">
        <f t="shared" si="35"/>
        <v>2250</v>
      </c>
    </row>
    <row r="2252" spans="1:1">
      <c r="A2252" s="386">
        <f t="shared" si="35"/>
        <v>2251</v>
      </c>
    </row>
    <row r="2253" spans="1:1">
      <c r="A2253" s="386">
        <f t="shared" si="35"/>
        <v>2252</v>
      </c>
    </row>
    <row r="2254" spans="1:1">
      <c r="A2254" s="386">
        <f t="shared" si="35"/>
        <v>2253</v>
      </c>
    </row>
    <row r="2255" spans="1:1">
      <c r="A2255" s="386">
        <f t="shared" si="35"/>
        <v>2254</v>
      </c>
    </row>
    <row r="2256" spans="1:1">
      <c r="A2256" s="386">
        <f t="shared" si="35"/>
        <v>2255</v>
      </c>
    </row>
    <row r="2257" spans="1:1">
      <c r="A2257" s="386">
        <f t="shared" si="35"/>
        <v>2256</v>
      </c>
    </row>
    <row r="2258" spans="1:1">
      <c r="A2258" s="386">
        <f t="shared" si="35"/>
        <v>2257</v>
      </c>
    </row>
    <row r="2259" spans="1:1">
      <c r="A2259" s="386">
        <f t="shared" si="35"/>
        <v>2258</v>
      </c>
    </row>
    <row r="2260" spans="1:1">
      <c r="A2260" s="386">
        <f t="shared" si="35"/>
        <v>2259</v>
      </c>
    </row>
    <row r="2261" spans="1:1">
      <c r="A2261" s="386">
        <f t="shared" si="35"/>
        <v>2260</v>
      </c>
    </row>
    <row r="2262" spans="1:1">
      <c r="A2262" s="386">
        <f t="shared" si="35"/>
        <v>2261</v>
      </c>
    </row>
    <row r="2263" spans="1:1">
      <c r="A2263" s="386">
        <f t="shared" si="35"/>
        <v>2262</v>
      </c>
    </row>
    <row r="2264" spans="1:1">
      <c r="A2264" s="386">
        <f t="shared" si="35"/>
        <v>2263</v>
      </c>
    </row>
    <row r="2265" spans="1:1">
      <c r="A2265" s="386">
        <f t="shared" si="35"/>
        <v>2264</v>
      </c>
    </row>
    <row r="2266" spans="1:1">
      <c r="A2266" s="386">
        <f t="shared" si="35"/>
        <v>2265</v>
      </c>
    </row>
    <row r="2267" spans="1:1">
      <c r="A2267" s="386">
        <f t="shared" si="35"/>
        <v>2266</v>
      </c>
    </row>
    <row r="2268" spans="1:1">
      <c r="A2268" s="386">
        <f t="shared" si="35"/>
        <v>2267</v>
      </c>
    </row>
    <row r="2269" spans="1:1">
      <c r="A2269" s="386">
        <f t="shared" si="35"/>
        <v>2268</v>
      </c>
    </row>
    <row r="2270" spans="1:1">
      <c r="A2270" s="386">
        <f t="shared" si="35"/>
        <v>2269</v>
      </c>
    </row>
    <row r="2271" spans="1:1">
      <c r="A2271" s="386">
        <f t="shared" si="35"/>
        <v>2270</v>
      </c>
    </row>
    <row r="2272" spans="1:1">
      <c r="A2272" s="386">
        <f t="shared" si="35"/>
        <v>2271</v>
      </c>
    </row>
    <row r="2273" spans="1:1">
      <c r="A2273" s="386">
        <f t="shared" si="35"/>
        <v>2272</v>
      </c>
    </row>
    <row r="2274" spans="1:1">
      <c r="A2274" s="386">
        <f t="shared" si="35"/>
        <v>2273</v>
      </c>
    </row>
    <row r="2275" spans="1:1">
      <c r="A2275" s="386">
        <f t="shared" si="35"/>
        <v>2274</v>
      </c>
    </row>
    <row r="2276" spans="1:1">
      <c r="A2276" s="386">
        <f t="shared" si="35"/>
        <v>2275</v>
      </c>
    </row>
    <row r="2277" spans="1:1">
      <c r="A2277" s="386">
        <f t="shared" si="35"/>
        <v>2276</v>
      </c>
    </row>
    <row r="2278" spans="1:1">
      <c r="A2278" s="386">
        <f t="shared" si="35"/>
        <v>2277</v>
      </c>
    </row>
    <row r="2279" spans="1:1">
      <c r="A2279" s="386">
        <f t="shared" si="35"/>
        <v>2278</v>
      </c>
    </row>
    <row r="2280" spans="1:1">
      <c r="A2280" s="386">
        <f t="shared" si="35"/>
        <v>2279</v>
      </c>
    </row>
    <row r="2281" spans="1:1">
      <c r="A2281" s="386">
        <f t="shared" si="35"/>
        <v>2280</v>
      </c>
    </row>
    <row r="2282" spans="1:1">
      <c r="A2282" s="386">
        <f t="shared" si="35"/>
        <v>2281</v>
      </c>
    </row>
    <row r="2283" spans="1:1">
      <c r="A2283" s="386">
        <f t="shared" si="35"/>
        <v>2282</v>
      </c>
    </row>
    <row r="2284" spans="1:1">
      <c r="A2284" s="386">
        <f t="shared" si="35"/>
        <v>2283</v>
      </c>
    </row>
    <row r="2285" spans="1:1">
      <c r="A2285" s="386">
        <f t="shared" si="35"/>
        <v>2284</v>
      </c>
    </row>
    <row r="2286" spans="1:1">
      <c r="A2286" s="386">
        <f t="shared" si="35"/>
        <v>2285</v>
      </c>
    </row>
    <row r="2287" spans="1:1">
      <c r="A2287" s="386">
        <f t="shared" si="35"/>
        <v>2286</v>
      </c>
    </row>
    <row r="2288" spans="1:1">
      <c r="A2288" s="386">
        <f t="shared" si="35"/>
        <v>2287</v>
      </c>
    </row>
    <row r="2289" spans="1:1">
      <c r="A2289" s="386">
        <f t="shared" si="35"/>
        <v>2288</v>
      </c>
    </row>
    <row r="2290" spans="1:1">
      <c r="A2290" s="386">
        <f t="shared" si="35"/>
        <v>2289</v>
      </c>
    </row>
    <row r="2291" spans="1:1">
      <c r="A2291" s="386">
        <f t="shared" si="35"/>
        <v>2290</v>
      </c>
    </row>
    <row r="2292" spans="1:1">
      <c r="A2292" s="386">
        <f t="shared" si="35"/>
        <v>2291</v>
      </c>
    </row>
    <row r="2293" spans="1:1">
      <c r="A2293" s="386">
        <f t="shared" si="35"/>
        <v>2292</v>
      </c>
    </row>
    <row r="2294" spans="1:1">
      <c r="A2294" s="386">
        <f t="shared" si="35"/>
        <v>2293</v>
      </c>
    </row>
    <row r="2295" spans="1:1">
      <c r="A2295" s="386">
        <f t="shared" si="35"/>
        <v>2294</v>
      </c>
    </row>
    <row r="2296" spans="1:1">
      <c r="A2296" s="386">
        <f t="shared" si="35"/>
        <v>2295</v>
      </c>
    </row>
    <row r="2297" spans="1:1">
      <c r="A2297" s="386">
        <f t="shared" si="35"/>
        <v>2296</v>
      </c>
    </row>
    <row r="2298" spans="1:1">
      <c r="A2298" s="386">
        <f t="shared" si="35"/>
        <v>2297</v>
      </c>
    </row>
    <row r="2299" spans="1:1">
      <c r="A2299" s="386">
        <f t="shared" si="35"/>
        <v>2298</v>
      </c>
    </row>
    <row r="2300" spans="1:1">
      <c r="A2300" s="386">
        <f t="shared" si="35"/>
        <v>2299</v>
      </c>
    </row>
    <row r="2301" spans="1:1">
      <c r="A2301" s="386">
        <f t="shared" si="35"/>
        <v>2300</v>
      </c>
    </row>
    <row r="2302" spans="1:1">
      <c r="A2302" s="386">
        <f t="shared" si="35"/>
        <v>2301</v>
      </c>
    </row>
    <row r="2303" spans="1:1">
      <c r="A2303" s="386">
        <f t="shared" si="35"/>
        <v>2302</v>
      </c>
    </row>
    <row r="2304" spans="1:1">
      <c r="A2304" s="386">
        <f t="shared" si="35"/>
        <v>2303</v>
      </c>
    </row>
    <row r="2305" spans="1:1">
      <c r="A2305" s="386">
        <f t="shared" si="35"/>
        <v>2304</v>
      </c>
    </row>
    <row r="2306" spans="1:1">
      <c r="A2306" s="386">
        <f t="shared" si="35"/>
        <v>2305</v>
      </c>
    </row>
    <row r="2307" spans="1:1">
      <c r="A2307" s="386">
        <f t="shared" si="35"/>
        <v>2306</v>
      </c>
    </row>
    <row r="2308" spans="1:1">
      <c r="A2308" s="386">
        <f t="shared" ref="A2308:A2371" si="36">A2307+1</f>
        <v>2307</v>
      </c>
    </row>
    <row r="2309" spans="1:1">
      <c r="A2309" s="386">
        <f t="shared" si="36"/>
        <v>2308</v>
      </c>
    </row>
    <row r="2310" spans="1:1">
      <c r="A2310" s="386">
        <f t="shared" si="36"/>
        <v>2309</v>
      </c>
    </row>
    <row r="2311" spans="1:1">
      <c r="A2311" s="386">
        <f t="shared" si="36"/>
        <v>2310</v>
      </c>
    </row>
    <row r="2312" spans="1:1">
      <c r="A2312" s="386">
        <f t="shared" si="36"/>
        <v>2311</v>
      </c>
    </row>
    <row r="2313" spans="1:1">
      <c r="A2313" s="386">
        <f t="shared" si="36"/>
        <v>2312</v>
      </c>
    </row>
    <row r="2314" spans="1:1">
      <c r="A2314" s="386">
        <f t="shared" si="36"/>
        <v>2313</v>
      </c>
    </row>
    <row r="2315" spans="1:1">
      <c r="A2315" s="386">
        <f t="shared" si="36"/>
        <v>2314</v>
      </c>
    </row>
    <row r="2316" spans="1:1">
      <c r="A2316" s="386">
        <f t="shared" si="36"/>
        <v>2315</v>
      </c>
    </row>
    <row r="2317" spans="1:1">
      <c r="A2317" s="386">
        <f t="shared" si="36"/>
        <v>2316</v>
      </c>
    </row>
    <row r="2318" spans="1:1">
      <c r="A2318" s="386">
        <f t="shared" si="36"/>
        <v>2317</v>
      </c>
    </row>
    <row r="2319" spans="1:1">
      <c r="A2319" s="386">
        <f t="shared" si="36"/>
        <v>2318</v>
      </c>
    </row>
    <row r="2320" spans="1:1">
      <c r="A2320" s="386">
        <f t="shared" si="36"/>
        <v>2319</v>
      </c>
    </row>
    <row r="2321" spans="1:1">
      <c r="A2321" s="386">
        <f t="shared" si="36"/>
        <v>2320</v>
      </c>
    </row>
    <row r="2322" spans="1:1">
      <c r="A2322" s="386">
        <f t="shared" si="36"/>
        <v>2321</v>
      </c>
    </row>
    <row r="2323" spans="1:1">
      <c r="A2323" s="386">
        <f t="shared" si="36"/>
        <v>2322</v>
      </c>
    </row>
    <row r="2324" spans="1:1">
      <c r="A2324" s="386">
        <f t="shared" si="36"/>
        <v>2323</v>
      </c>
    </row>
    <row r="2325" spans="1:1">
      <c r="A2325" s="386">
        <f t="shared" si="36"/>
        <v>2324</v>
      </c>
    </row>
    <row r="2326" spans="1:1">
      <c r="A2326" s="386">
        <f t="shared" si="36"/>
        <v>2325</v>
      </c>
    </row>
    <row r="2327" spans="1:1">
      <c r="A2327" s="386">
        <f t="shared" si="36"/>
        <v>2326</v>
      </c>
    </row>
    <row r="2328" spans="1:1">
      <c r="A2328" s="386">
        <f t="shared" si="36"/>
        <v>2327</v>
      </c>
    </row>
    <row r="2329" spans="1:1">
      <c r="A2329" s="386">
        <f t="shared" si="36"/>
        <v>2328</v>
      </c>
    </row>
    <row r="2330" spans="1:1">
      <c r="A2330" s="386">
        <f t="shared" si="36"/>
        <v>2329</v>
      </c>
    </row>
    <row r="2331" spans="1:1">
      <c r="A2331" s="386">
        <f t="shared" si="36"/>
        <v>2330</v>
      </c>
    </row>
    <row r="2332" spans="1:1">
      <c r="A2332" s="386">
        <f t="shared" si="36"/>
        <v>2331</v>
      </c>
    </row>
    <row r="2333" spans="1:1">
      <c r="A2333" s="386">
        <f t="shared" si="36"/>
        <v>2332</v>
      </c>
    </row>
    <row r="2334" spans="1:1">
      <c r="A2334" s="386">
        <f t="shared" si="36"/>
        <v>2333</v>
      </c>
    </row>
    <row r="2335" spans="1:1">
      <c r="A2335" s="386">
        <f t="shared" si="36"/>
        <v>2334</v>
      </c>
    </row>
    <row r="2336" spans="1:1">
      <c r="A2336" s="386">
        <f t="shared" si="36"/>
        <v>2335</v>
      </c>
    </row>
    <row r="2337" spans="1:1">
      <c r="A2337" s="386">
        <f t="shared" si="36"/>
        <v>2336</v>
      </c>
    </row>
    <row r="2338" spans="1:1">
      <c r="A2338" s="386">
        <f t="shared" si="36"/>
        <v>2337</v>
      </c>
    </row>
    <row r="2339" spans="1:1">
      <c r="A2339" s="386">
        <f t="shared" si="36"/>
        <v>2338</v>
      </c>
    </row>
    <row r="2340" spans="1:1">
      <c r="A2340" s="386">
        <f t="shared" si="36"/>
        <v>2339</v>
      </c>
    </row>
    <row r="2341" spans="1:1">
      <c r="A2341" s="386">
        <f t="shared" si="36"/>
        <v>2340</v>
      </c>
    </row>
    <row r="2342" spans="1:1">
      <c r="A2342" s="386">
        <f t="shared" si="36"/>
        <v>2341</v>
      </c>
    </row>
    <row r="2343" spans="1:1">
      <c r="A2343" s="386">
        <f t="shared" si="36"/>
        <v>2342</v>
      </c>
    </row>
    <row r="2344" spans="1:1">
      <c r="A2344" s="386">
        <f t="shared" si="36"/>
        <v>2343</v>
      </c>
    </row>
    <row r="2345" spans="1:1">
      <c r="A2345" s="386">
        <f t="shared" si="36"/>
        <v>2344</v>
      </c>
    </row>
    <row r="2346" spans="1:1">
      <c r="A2346" s="386">
        <f t="shared" si="36"/>
        <v>2345</v>
      </c>
    </row>
    <row r="2347" spans="1:1">
      <c r="A2347" s="386">
        <f t="shared" si="36"/>
        <v>2346</v>
      </c>
    </row>
    <row r="2348" spans="1:1">
      <c r="A2348" s="386">
        <f t="shared" si="36"/>
        <v>2347</v>
      </c>
    </row>
    <row r="2349" spans="1:1">
      <c r="A2349" s="386">
        <f t="shared" si="36"/>
        <v>2348</v>
      </c>
    </row>
    <row r="2350" spans="1:1">
      <c r="A2350" s="386">
        <f t="shared" si="36"/>
        <v>2349</v>
      </c>
    </row>
    <row r="2351" spans="1:1">
      <c r="A2351" s="386">
        <f t="shared" si="36"/>
        <v>2350</v>
      </c>
    </row>
    <row r="2352" spans="1:1">
      <c r="A2352" s="386">
        <f t="shared" si="36"/>
        <v>2351</v>
      </c>
    </row>
    <row r="2353" spans="1:1">
      <c r="A2353" s="386">
        <f t="shared" si="36"/>
        <v>2352</v>
      </c>
    </row>
    <row r="2354" spans="1:1">
      <c r="A2354" s="386">
        <f t="shared" si="36"/>
        <v>2353</v>
      </c>
    </row>
    <row r="2355" spans="1:1">
      <c r="A2355" s="386">
        <f t="shared" si="36"/>
        <v>2354</v>
      </c>
    </row>
    <row r="2356" spans="1:1">
      <c r="A2356" s="386">
        <f t="shared" si="36"/>
        <v>2355</v>
      </c>
    </row>
    <row r="2357" spans="1:1">
      <c r="A2357" s="386">
        <f t="shared" si="36"/>
        <v>2356</v>
      </c>
    </row>
    <row r="2358" spans="1:1">
      <c r="A2358" s="386">
        <f t="shared" si="36"/>
        <v>2357</v>
      </c>
    </row>
    <row r="2359" spans="1:1">
      <c r="A2359" s="386">
        <f t="shared" si="36"/>
        <v>2358</v>
      </c>
    </row>
    <row r="2360" spans="1:1">
      <c r="A2360" s="386">
        <f t="shared" si="36"/>
        <v>2359</v>
      </c>
    </row>
    <row r="2361" spans="1:1">
      <c r="A2361" s="386">
        <f t="shared" si="36"/>
        <v>2360</v>
      </c>
    </row>
    <row r="2362" spans="1:1">
      <c r="A2362" s="386">
        <f t="shared" si="36"/>
        <v>2361</v>
      </c>
    </row>
    <row r="2363" spans="1:1">
      <c r="A2363" s="386">
        <f t="shared" si="36"/>
        <v>2362</v>
      </c>
    </row>
    <row r="2364" spans="1:1">
      <c r="A2364" s="386">
        <f t="shared" si="36"/>
        <v>2363</v>
      </c>
    </row>
    <row r="2365" spans="1:1">
      <c r="A2365" s="386">
        <f t="shared" si="36"/>
        <v>2364</v>
      </c>
    </row>
    <row r="2366" spans="1:1">
      <c r="A2366" s="386">
        <f t="shared" si="36"/>
        <v>2365</v>
      </c>
    </row>
    <row r="2367" spans="1:1">
      <c r="A2367" s="386">
        <f t="shared" si="36"/>
        <v>2366</v>
      </c>
    </row>
    <row r="2368" spans="1:1">
      <c r="A2368" s="386">
        <f t="shared" si="36"/>
        <v>2367</v>
      </c>
    </row>
    <row r="2369" spans="1:1">
      <c r="A2369" s="386">
        <f t="shared" si="36"/>
        <v>2368</v>
      </c>
    </row>
    <row r="2370" spans="1:1">
      <c r="A2370" s="386">
        <f t="shared" si="36"/>
        <v>2369</v>
      </c>
    </row>
    <row r="2371" spans="1:1">
      <c r="A2371" s="386">
        <f t="shared" si="36"/>
        <v>2370</v>
      </c>
    </row>
    <row r="2372" spans="1:1">
      <c r="A2372" s="386">
        <f t="shared" ref="A2372:A2435" si="37">A2371+1</f>
        <v>2371</v>
      </c>
    </row>
    <row r="2373" spans="1:1">
      <c r="A2373" s="386">
        <f t="shared" si="37"/>
        <v>2372</v>
      </c>
    </row>
    <row r="2374" spans="1:1">
      <c r="A2374" s="386">
        <f t="shared" si="37"/>
        <v>2373</v>
      </c>
    </row>
    <row r="2375" spans="1:1">
      <c r="A2375" s="386">
        <f t="shared" si="37"/>
        <v>2374</v>
      </c>
    </row>
    <row r="2376" spans="1:1">
      <c r="A2376" s="386">
        <f t="shared" si="37"/>
        <v>2375</v>
      </c>
    </row>
    <row r="2377" spans="1:1">
      <c r="A2377" s="386">
        <f t="shared" si="37"/>
        <v>2376</v>
      </c>
    </row>
    <row r="2378" spans="1:1">
      <c r="A2378" s="386">
        <f t="shared" si="37"/>
        <v>2377</v>
      </c>
    </row>
    <row r="2379" spans="1:1">
      <c r="A2379" s="386">
        <f t="shared" si="37"/>
        <v>2378</v>
      </c>
    </row>
    <row r="2380" spans="1:1">
      <c r="A2380" s="386">
        <f t="shared" si="37"/>
        <v>2379</v>
      </c>
    </row>
    <row r="2381" spans="1:1">
      <c r="A2381" s="386">
        <f t="shared" si="37"/>
        <v>2380</v>
      </c>
    </row>
    <row r="2382" spans="1:1">
      <c r="A2382" s="386">
        <f t="shared" si="37"/>
        <v>2381</v>
      </c>
    </row>
    <row r="2383" spans="1:1">
      <c r="A2383" s="386">
        <f t="shared" si="37"/>
        <v>2382</v>
      </c>
    </row>
    <row r="2384" spans="1:1">
      <c r="A2384" s="386">
        <f t="shared" si="37"/>
        <v>2383</v>
      </c>
    </row>
    <row r="2385" spans="1:1">
      <c r="A2385" s="386">
        <f t="shared" si="37"/>
        <v>2384</v>
      </c>
    </row>
    <row r="2386" spans="1:1">
      <c r="A2386" s="386">
        <f t="shared" si="37"/>
        <v>2385</v>
      </c>
    </row>
    <row r="2387" spans="1:1">
      <c r="A2387" s="386">
        <f t="shared" si="37"/>
        <v>2386</v>
      </c>
    </row>
    <row r="2388" spans="1:1">
      <c r="A2388" s="386">
        <f t="shared" si="37"/>
        <v>2387</v>
      </c>
    </row>
    <row r="2389" spans="1:1">
      <c r="A2389" s="386">
        <f t="shared" si="37"/>
        <v>2388</v>
      </c>
    </row>
    <row r="2390" spans="1:1">
      <c r="A2390" s="386">
        <f t="shared" si="37"/>
        <v>2389</v>
      </c>
    </row>
    <row r="2391" spans="1:1">
      <c r="A2391" s="386">
        <f t="shared" si="37"/>
        <v>2390</v>
      </c>
    </row>
    <row r="2392" spans="1:1">
      <c r="A2392" s="386">
        <f t="shared" si="37"/>
        <v>2391</v>
      </c>
    </row>
    <row r="2393" spans="1:1">
      <c r="A2393" s="386">
        <f t="shared" si="37"/>
        <v>2392</v>
      </c>
    </row>
    <row r="2394" spans="1:1">
      <c r="A2394" s="386">
        <f t="shared" si="37"/>
        <v>2393</v>
      </c>
    </row>
    <row r="2395" spans="1:1">
      <c r="A2395" s="386">
        <f t="shared" si="37"/>
        <v>2394</v>
      </c>
    </row>
    <row r="2396" spans="1:1">
      <c r="A2396" s="386">
        <f t="shared" si="37"/>
        <v>2395</v>
      </c>
    </row>
    <row r="2397" spans="1:1">
      <c r="A2397" s="386">
        <f t="shared" si="37"/>
        <v>2396</v>
      </c>
    </row>
    <row r="2398" spans="1:1">
      <c r="A2398" s="386">
        <f t="shared" si="37"/>
        <v>2397</v>
      </c>
    </row>
    <row r="2399" spans="1:1">
      <c r="A2399" s="386">
        <f t="shared" si="37"/>
        <v>2398</v>
      </c>
    </row>
    <row r="2400" spans="1:1">
      <c r="A2400" s="386">
        <f t="shared" si="37"/>
        <v>2399</v>
      </c>
    </row>
    <row r="2401" spans="1:1">
      <c r="A2401" s="386">
        <f t="shared" si="37"/>
        <v>2400</v>
      </c>
    </row>
    <row r="2402" spans="1:1">
      <c r="A2402" s="386">
        <f t="shared" si="37"/>
        <v>2401</v>
      </c>
    </row>
    <row r="2403" spans="1:1">
      <c r="A2403" s="386">
        <f t="shared" si="37"/>
        <v>2402</v>
      </c>
    </row>
    <row r="2404" spans="1:1">
      <c r="A2404" s="386">
        <f t="shared" si="37"/>
        <v>2403</v>
      </c>
    </row>
    <row r="2405" spans="1:1">
      <c r="A2405" s="386">
        <f t="shared" si="37"/>
        <v>2404</v>
      </c>
    </row>
    <row r="2406" spans="1:1">
      <c r="A2406" s="386">
        <f t="shared" si="37"/>
        <v>2405</v>
      </c>
    </row>
    <row r="2407" spans="1:1">
      <c r="A2407" s="386">
        <f t="shared" si="37"/>
        <v>2406</v>
      </c>
    </row>
    <row r="2408" spans="1:1">
      <c r="A2408" s="386">
        <f t="shared" si="37"/>
        <v>2407</v>
      </c>
    </row>
    <row r="2409" spans="1:1">
      <c r="A2409" s="386">
        <f t="shared" si="37"/>
        <v>2408</v>
      </c>
    </row>
    <row r="2410" spans="1:1">
      <c r="A2410" s="386">
        <f t="shared" si="37"/>
        <v>2409</v>
      </c>
    </row>
    <row r="2411" spans="1:1">
      <c r="A2411" s="386">
        <f t="shared" si="37"/>
        <v>2410</v>
      </c>
    </row>
    <row r="2412" spans="1:1">
      <c r="A2412" s="386">
        <f t="shared" si="37"/>
        <v>2411</v>
      </c>
    </row>
    <row r="2413" spans="1:1">
      <c r="A2413" s="386">
        <f t="shared" si="37"/>
        <v>2412</v>
      </c>
    </row>
    <row r="2414" spans="1:1">
      <c r="A2414" s="386">
        <f t="shared" si="37"/>
        <v>2413</v>
      </c>
    </row>
    <row r="2415" spans="1:1">
      <c r="A2415" s="386">
        <f t="shared" si="37"/>
        <v>2414</v>
      </c>
    </row>
    <row r="2416" spans="1:1">
      <c r="A2416" s="386">
        <f t="shared" si="37"/>
        <v>2415</v>
      </c>
    </row>
    <row r="2417" spans="1:1">
      <c r="A2417" s="386">
        <f t="shared" si="37"/>
        <v>2416</v>
      </c>
    </row>
    <row r="2418" spans="1:1">
      <c r="A2418" s="386">
        <f t="shared" si="37"/>
        <v>2417</v>
      </c>
    </row>
    <row r="2419" spans="1:1">
      <c r="A2419" s="386">
        <f t="shared" si="37"/>
        <v>2418</v>
      </c>
    </row>
    <row r="2420" spans="1:1">
      <c r="A2420" s="386">
        <f t="shared" si="37"/>
        <v>2419</v>
      </c>
    </row>
    <row r="2421" spans="1:1">
      <c r="A2421" s="386">
        <f t="shared" si="37"/>
        <v>2420</v>
      </c>
    </row>
    <row r="2422" spans="1:1">
      <c r="A2422" s="386">
        <f t="shared" si="37"/>
        <v>2421</v>
      </c>
    </row>
    <row r="2423" spans="1:1">
      <c r="A2423" s="386">
        <f t="shared" si="37"/>
        <v>2422</v>
      </c>
    </row>
    <row r="2424" spans="1:1">
      <c r="A2424" s="386">
        <f t="shared" si="37"/>
        <v>2423</v>
      </c>
    </row>
    <row r="2425" spans="1:1">
      <c r="A2425" s="386">
        <f t="shared" si="37"/>
        <v>2424</v>
      </c>
    </row>
    <row r="2426" spans="1:1">
      <c r="A2426" s="386">
        <f t="shared" si="37"/>
        <v>2425</v>
      </c>
    </row>
    <row r="2427" spans="1:1">
      <c r="A2427" s="386">
        <f t="shared" si="37"/>
        <v>2426</v>
      </c>
    </row>
    <row r="2428" spans="1:1">
      <c r="A2428" s="386">
        <f t="shared" si="37"/>
        <v>2427</v>
      </c>
    </row>
    <row r="2429" spans="1:1">
      <c r="A2429" s="386">
        <f t="shared" si="37"/>
        <v>2428</v>
      </c>
    </row>
    <row r="2430" spans="1:1">
      <c r="A2430" s="386">
        <f t="shared" si="37"/>
        <v>2429</v>
      </c>
    </row>
    <row r="2431" spans="1:1">
      <c r="A2431" s="386">
        <f t="shared" si="37"/>
        <v>2430</v>
      </c>
    </row>
    <row r="2432" spans="1:1">
      <c r="A2432" s="386">
        <f t="shared" si="37"/>
        <v>2431</v>
      </c>
    </row>
    <row r="2433" spans="1:1">
      <c r="A2433" s="386">
        <f t="shared" si="37"/>
        <v>2432</v>
      </c>
    </row>
    <row r="2434" spans="1:1">
      <c r="A2434" s="386">
        <f t="shared" si="37"/>
        <v>2433</v>
      </c>
    </row>
    <row r="2435" spans="1:1">
      <c r="A2435" s="386">
        <f t="shared" si="37"/>
        <v>2434</v>
      </c>
    </row>
    <row r="2436" spans="1:1">
      <c r="A2436" s="386">
        <f t="shared" ref="A2436:A2499" si="38">A2435+1</f>
        <v>2435</v>
      </c>
    </row>
    <row r="2437" spans="1:1">
      <c r="A2437" s="386">
        <f t="shared" si="38"/>
        <v>2436</v>
      </c>
    </row>
    <row r="2438" spans="1:1">
      <c r="A2438" s="386">
        <f t="shared" si="38"/>
        <v>2437</v>
      </c>
    </row>
    <row r="2439" spans="1:1">
      <c r="A2439" s="386">
        <f t="shared" si="38"/>
        <v>2438</v>
      </c>
    </row>
    <row r="2440" spans="1:1">
      <c r="A2440" s="386">
        <f t="shared" si="38"/>
        <v>2439</v>
      </c>
    </row>
    <row r="2441" spans="1:1">
      <c r="A2441" s="386">
        <f t="shared" si="38"/>
        <v>2440</v>
      </c>
    </row>
    <row r="2442" spans="1:1">
      <c r="A2442" s="386">
        <f t="shared" si="38"/>
        <v>2441</v>
      </c>
    </row>
    <row r="2443" spans="1:1">
      <c r="A2443" s="386">
        <f t="shared" si="38"/>
        <v>2442</v>
      </c>
    </row>
    <row r="2444" spans="1:1">
      <c r="A2444" s="386">
        <f t="shared" si="38"/>
        <v>2443</v>
      </c>
    </row>
    <row r="2445" spans="1:1">
      <c r="A2445" s="386">
        <f t="shared" si="38"/>
        <v>2444</v>
      </c>
    </row>
    <row r="2446" spans="1:1">
      <c r="A2446" s="386">
        <f t="shared" si="38"/>
        <v>2445</v>
      </c>
    </row>
    <row r="2447" spans="1:1">
      <c r="A2447" s="386">
        <f t="shared" si="38"/>
        <v>2446</v>
      </c>
    </row>
    <row r="2448" spans="1:1">
      <c r="A2448" s="386">
        <f t="shared" si="38"/>
        <v>2447</v>
      </c>
    </row>
    <row r="2449" spans="1:1">
      <c r="A2449" s="386">
        <f t="shared" si="38"/>
        <v>2448</v>
      </c>
    </row>
    <row r="2450" spans="1:1">
      <c r="A2450" s="386">
        <f t="shared" si="38"/>
        <v>2449</v>
      </c>
    </row>
    <row r="2451" spans="1:1">
      <c r="A2451" s="386">
        <f t="shared" si="38"/>
        <v>2450</v>
      </c>
    </row>
    <row r="2452" spans="1:1">
      <c r="A2452" s="386">
        <f t="shared" si="38"/>
        <v>2451</v>
      </c>
    </row>
    <row r="2453" spans="1:1">
      <c r="A2453" s="386">
        <f t="shared" si="38"/>
        <v>2452</v>
      </c>
    </row>
    <row r="2454" spans="1:1">
      <c r="A2454" s="386">
        <f t="shared" si="38"/>
        <v>2453</v>
      </c>
    </row>
    <row r="2455" spans="1:1">
      <c r="A2455" s="386">
        <f t="shared" si="38"/>
        <v>2454</v>
      </c>
    </row>
    <row r="2456" spans="1:1">
      <c r="A2456" s="386">
        <f t="shared" si="38"/>
        <v>2455</v>
      </c>
    </row>
    <row r="2457" spans="1:1">
      <c r="A2457" s="386">
        <f t="shared" si="38"/>
        <v>2456</v>
      </c>
    </row>
    <row r="2458" spans="1:1">
      <c r="A2458" s="386">
        <f t="shared" si="38"/>
        <v>2457</v>
      </c>
    </row>
    <row r="2459" spans="1:1">
      <c r="A2459" s="386">
        <f t="shared" si="38"/>
        <v>2458</v>
      </c>
    </row>
    <row r="2460" spans="1:1">
      <c r="A2460" s="386">
        <f t="shared" si="38"/>
        <v>2459</v>
      </c>
    </row>
    <row r="2461" spans="1:1">
      <c r="A2461" s="386">
        <f t="shared" si="38"/>
        <v>2460</v>
      </c>
    </row>
    <row r="2462" spans="1:1">
      <c r="A2462" s="386">
        <f t="shared" si="38"/>
        <v>2461</v>
      </c>
    </row>
    <row r="2463" spans="1:1">
      <c r="A2463" s="386">
        <f t="shared" si="38"/>
        <v>2462</v>
      </c>
    </row>
    <row r="2464" spans="1:1">
      <c r="A2464" s="386">
        <f t="shared" si="38"/>
        <v>2463</v>
      </c>
    </row>
    <row r="2465" spans="1:1">
      <c r="A2465" s="386">
        <f t="shared" si="38"/>
        <v>2464</v>
      </c>
    </row>
    <row r="2466" spans="1:1">
      <c r="A2466" s="386">
        <f t="shared" si="38"/>
        <v>2465</v>
      </c>
    </row>
    <row r="2467" spans="1:1">
      <c r="A2467" s="386">
        <f t="shared" si="38"/>
        <v>2466</v>
      </c>
    </row>
    <row r="2468" spans="1:1">
      <c r="A2468" s="386">
        <f t="shared" si="38"/>
        <v>2467</v>
      </c>
    </row>
    <row r="2469" spans="1:1">
      <c r="A2469" s="386">
        <f t="shared" si="38"/>
        <v>2468</v>
      </c>
    </row>
    <row r="2470" spans="1:1">
      <c r="A2470" s="386">
        <f t="shared" si="38"/>
        <v>2469</v>
      </c>
    </row>
    <row r="2471" spans="1:1">
      <c r="A2471" s="386">
        <f t="shared" si="38"/>
        <v>2470</v>
      </c>
    </row>
    <row r="2472" spans="1:1">
      <c r="A2472" s="386">
        <f t="shared" si="38"/>
        <v>2471</v>
      </c>
    </row>
    <row r="2473" spans="1:1">
      <c r="A2473" s="386">
        <f t="shared" si="38"/>
        <v>2472</v>
      </c>
    </row>
    <row r="2474" spans="1:1">
      <c r="A2474" s="386">
        <f t="shared" si="38"/>
        <v>2473</v>
      </c>
    </row>
    <row r="2475" spans="1:1">
      <c r="A2475" s="386">
        <f t="shared" si="38"/>
        <v>2474</v>
      </c>
    </row>
    <row r="2476" spans="1:1">
      <c r="A2476" s="386">
        <f t="shared" si="38"/>
        <v>2475</v>
      </c>
    </row>
    <row r="2477" spans="1:1">
      <c r="A2477" s="386">
        <f t="shared" si="38"/>
        <v>2476</v>
      </c>
    </row>
    <row r="2478" spans="1:1">
      <c r="A2478" s="386">
        <f t="shared" si="38"/>
        <v>2477</v>
      </c>
    </row>
    <row r="2479" spans="1:1">
      <c r="A2479" s="386">
        <f t="shared" si="38"/>
        <v>2478</v>
      </c>
    </row>
    <row r="2480" spans="1:1">
      <c r="A2480" s="386">
        <f t="shared" si="38"/>
        <v>2479</v>
      </c>
    </row>
    <row r="2481" spans="1:1">
      <c r="A2481" s="386">
        <f t="shared" si="38"/>
        <v>2480</v>
      </c>
    </row>
    <row r="2482" spans="1:1">
      <c r="A2482" s="386">
        <f t="shared" si="38"/>
        <v>2481</v>
      </c>
    </row>
    <row r="2483" spans="1:1">
      <c r="A2483" s="386">
        <f t="shared" si="38"/>
        <v>2482</v>
      </c>
    </row>
    <row r="2484" spans="1:1">
      <c r="A2484" s="386">
        <f t="shared" si="38"/>
        <v>2483</v>
      </c>
    </row>
    <row r="2485" spans="1:1">
      <c r="A2485" s="386">
        <f t="shared" si="38"/>
        <v>2484</v>
      </c>
    </row>
    <row r="2486" spans="1:1">
      <c r="A2486" s="386">
        <f t="shared" si="38"/>
        <v>2485</v>
      </c>
    </row>
    <row r="2487" spans="1:1">
      <c r="A2487" s="386">
        <f t="shared" si="38"/>
        <v>2486</v>
      </c>
    </row>
    <row r="2488" spans="1:1">
      <c r="A2488" s="386">
        <f t="shared" si="38"/>
        <v>2487</v>
      </c>
    </row>
    <row r="2489" spans="1:1">
      <c r="A2489" s="386">
        <f t="shared" si="38"/>
        <v>2488</v>
      </c>
    </row>
    <row r="2490" spans="1:1">
      <c r="A2490" s="386">
        <f t="shared" si="38"/>
        <v>2489</v>
      </c>
    </row>
    <row r="2491" spans="1:1">
      <c r="A2491" s="386">
        <f t="shared" si="38"/>
        <v>2490</v>
      </c>
    </row>
    <row r="2492" spans="1:1">
      <c r="A2492" s="386">
        <f t="shared" si="38"/>
        <v>2491</v>
      </c>
    </row>
    <row r="2493" spans="1:1">
      <c r="A2493" s="386">
        <f t="shared" si="38"/>
        <v>2492</v>
      </c>
    </row>
    <row r="2494" spans="1:1">
      <c r="A2494" s="386">
        <f t="shared" si="38"/>
        <v>2493</v>
      </c>
    </row>
    <row r="2495" spans="1:1">
      <c r="A2495" s="386">
        <f t="shared" si="38"/>
        <v>2494</v>
      </c>
    </row>
    <row r="2496" spans="1:1">
      <c r="A2496" s="386">
        <f t="shared" si="38"/>
        <v>2495</v>
      </c>
    </row>
    <row r="2497" spans="1:1">
      <c r="A2497" s="386">
        <f t="shared" si="38"/>
        <v>2496</v>
      </c>
    </row>
    <row r="2498" spans="1:1">
      <c r="A2498" s="386">
        <f t="shared" si="38"/>
        <v>2497</v>
      </c>
    </row>
    <row r="2499" spans="1:1">
      <c r="A2499" s="386">
        <f t="shared" si="38"/>
        <v>2498</v>
      </c>
    </row>
    <row r="2500" spans="1:1">
      <c r="A2500" s="386">
        <f t="shared" ref="A2500:A2563" si="39">A2499+1</f>
        <v>2499</v>
      </c>
    </row>
    <row r="2501" spans="1:1">
      <c r="A2501" s="386">
        <f t="shared" si="39"/>
        <v>2500</v>
      </c>
    </row>
    <row r="2502" spans="1:1">
      <c r="A2502" s="386">
        <f t="shared" si="39"/>
        <v>2501</v>
      </c>
    </row>
    <row r="2503" spans="1:1">
      <c r="A2503" s="386">
        <f t="shared" si="39"/>
        <v>2502</v>
      </c>
    </row>
    <row r="2504" spans="1:1">
      <c r="A2504" s="386">
        <f t="shared" si="39"/>
        <v>2503</v>
      </c>
    </row>
    <row r="2505" spans="1:1">
      <c r="A2505" s="386">
        <f t="shared" si="39"/>
        <v>2504</v>
      </c>
    </row>
    <row r="2506" spans="1:1">
      <c r="A2506" s="386">
        <f t="shared" si="39"/>
        <v>2505</v>
      </c>
    </row>
    <row r="2507" spans="1:1">
      <c r="A2507" s="386">
        <f t="shared" si="39"/>
        <v>2506</v>
      </c>
    </row>
    <row r="2508" spans="1:1">
      <c r="A2508" s="386">
        <f t="shared" si="39"/>
        <v>2507</v>
      </c>
    </row>
    <row r="2509" spans="1:1">
      <c r="A2509" s="386">
        <f t="shared" si="39"/>
        <v>2508</v>
      </c>
    </row>
    <row r="2510" spans="1:1">
      <c r="A2510" s="386">
        <f t="shared" si="39"/>
        <v>2509</v>
      </c>
    </row>
    <row r="2511" spans="1:1">
      <c r="A2511" s="386">
        <f t="shared" si="39"/>
        <v>2510</v>
      </c>
    </row>
    <row r="2512" spans="1:1">
      <c r="A2512" s="386">
        <f t="shared" si="39"/>
        <v>2511</v>
      </c>
    </row>
    <row r="2513" spans="1:1">
      <c r="A2513" s="386">
        <f t="shared" si="39"/>
        <v>2512</v>
      </c>
    </row>
    <row r="2514" spans="1:1">
      <c r="A2514" s="386">
        <f t="shared" si="39"/>
        <v>2513</v>
      </c>
    </row>
    <row r="2515" spans="1:1">
      <c r="A2515" s="386">
        <f t="shared" si="39"/>
        <v>2514</v>
      </c>
    </row>
    <row r="2516" spans="1:1">
      <c r="A2516" s="386">
        <f t="shared" si="39"/>
        <v>2515</v>
      </c>
    </row>
    <row r="2517" spans="1:1">
      <c r="A2517" s="386">
        <f t="shared" si="39"/>
        <v>2516</v>
      </c>
    </row>
    <row r="2518" spans="1:1">
      <c r="A2518" s="386">
        <f t="shared" si="39"/>
        <v>2517</v>
      </c>
    </row>
    <row r="2519" spans="1:1">
      <c r="A2519" s="386">
        <f t="shared" si="39"/>
        <v>2518</v>
      </c>
    </row>
    <row r="2520" spans="1:1">
      <c r="A2520" s="386">
        <f t="shared" si="39"/>
        <v>2519</v>
      </c>
    </row>
    <row r="2521" spans="1:1">
      <c r="A2521" s="386">
        <f t="shared" si="39"/>
        <v>2520</v>
      </c>
    </row>
    <row r="2522" spans="1:1">
      <c r="A2522" s="386">
        <f t="shared" si="39"/>
        <v>2521</v>
      </c>
    </row>
    <row r="2523" spans="1:1">
      <c r="A2523" s="386">
        <f t="shared" si="39"/>
        <v>2522</v>
      </c>
    </row>
    <row r="2524" spans="1:1">
      <c r="A2524" s="386">
        <f t="shared" si="39"/>
        <v>2523</v>
      </c>
    </row>
    <row r="2525" spans="1:1">
      <c r="A2525" s="386">
        <f t="shared" si="39"/>
        <v>2524</v>
      </c>
    </row>
    <row r="2526" spans="1:1">
      <c r="A2526" s="386">
        <f t="shared" si="39"/>
        <v>2525</v>
      </c>
    </row>
    <row r="2527" spans="1:1">
      <c r="A2527" s="386">
        <f t="shared" si="39"/>
        <v>2526</v>
      </c>
    </row>
    <row r="2528" spans="1:1">
      <c r="A2528" s="386">
        <f t="shared" si="39"/>
        <v>2527</v>
      </c>
    </row>
    <row r="2529" spans="1:1">
      <c r="A2529" s="386">
        <f t="shared" si="39"/>
        <v>2528</v>
      </c>
    </row>
    <row r="2530" spans="1:1">
      <c r="A2530" s="386">
        <f t="shared" si="39"/>
        <v>2529</v>
      </c>
    </row>
    <row r="2531" spans="1:1">
      <c r="A2531" s="386">
        <f t="shared" si="39"/>
        <v>2530</v>
      </c>
    </row>
    <row r="2532" spans="1:1">
      <c r="A2532" s="386">
        <f t="shared" si="39"/>
        <v>2531</v>
      </c>
    </row>
    <row r="2533" spans="1:1">
      <c r="A2533" s="386">
        <f t="shared" si="39"/>
        <v>2532</v>
      </c>
    </row>
    <row r="2534" spans="1:1">
      <c r="A2534" s="386">
        <f t="shared" si="39"/>
        <v>2533</v>
      </c>
    </row>
    <row r="2535" spans="1:1">
      <c r="A2535" s="386">
        <f t="shared" si="39"/>
        <v>2534</v>
      </c>
    </row>
    <row r="2536" spans="1:1">
      <c r="A2536" s="386">
        <f t="shared" si="39"/>
        <v>2535</v>
      </c>
    </row>
    <row r="2537" spans="1:1">
      <c r="A2537" s="386">
        <f t="shared" si="39"/>
        <v>2536</v>
      </c>
    </row>
    <row r="2538" spans="1:1">
      <c r="A2538" s="386">
        <f t="shared" si="39"/>
        <v>2537</v>
      </c>
    </row>
    <row r="2539" spans="1:1">
      <c r="A2539" s="386">
        <f t="shared" si="39"/>
        <v>2538</v>
      </c>
    </row>
    <row r="2540" spans="1:1">
      <c r="A2540" s="386">
        <f t="shared" si="39"/>
        <v>2539</v>
      </c>
    </row>
    <row r="2541" spans="1:1">
      <c r="A2541" s="386">
        <f t="shared" si="39"/>
        <v>2540</v>
      </c>
    </row>
    <row r="2542" spans="1:1">
      <c r="A2542" s="386">
        <f t="shared" si="39"/>
        <v>2541</v>
      </c>
    </row>
    <row r="2543" spans="1:1">
      <c r="A2543" s="386">
        <f t="shared" si="39"/>
        <v>2542</v>
      </c>
    </row>
    <row r="2544" spans="1:1">
      <c r="A2544" s="386">
        <f t="shared" si="39"/>
        <v>2543</v>
      </c>
    </row>
    <row r="2545" spans="1:1">
      <c r="A2545" s="386">
        <f t="shared" si="39"/>
        <v>2544</v>
      </c>
    </row>
    <row r="2546" spans="1:1">
      <c r="A2546" s="386">
        <f t="shared" si="39"/>
        <v>2545</v>
      </c>
    </row>
    <row r="2547" spans="1:1">
      <c r="A2547" s="386">
        <f t="shared" si="39"/>
        <v>2546</v>
      </c>
    </row>
    <row r="2548" spans="1:1">
      <c r="A2548" s="386">
        <f t="shared" si="39"/>
        <v>2547</v>
      </c>
    </row>
    <row r="2549" spans="1:1">
      <c r="A2549" s="386">
        <f t="shared" si="39"/>
        <v>2548</v>
      </c>
    </row>
    <row r="2550" spans="1:1">
      <c r="A2550" s="386">
        <f t="shared" si="39"/>
        <v>2549</v>
      </c>
    </row>
    <row r="2551" spans="1:1">
      <c r="A2551" s="386">
        <f t="shared" si="39"/>
        <v>2550</v>
      </c>
    </row>
    <row r="2552" spans="1:1">
      <c r="A2552" s="386">
        <f t="shared" si="39"/>
        <v>2551</v>
      </c>
    </row>
    <row r="2553" spans="1:1">
      <c r="A2553" s="386">
        <f t="shared" si="39"/>
        <v>2552</v>
      </c>
    </row>
    <row r="2554" spans="1:1">
      <c r="A2554" s="386">
        <f t="shared" si="39"/>
        <v>2553</v>
      </c>
    </row>
    <row r="2555" spans="1:1">
      <c r="A2555" s="386">
        <f t="shared" si="39"/>
        <v>2554</v>
      </c>
    </row>
    <row r="2556" spans="1:1">
      <c r="A2556" s="386">
        <f t="shared" si="39"/>
        <v>2555</v>
      </c>
    </row>
    <row r="2557" spans="1:1">
      <c r="A2557" s="386">
        <f t="shared" si="39"/>
        <v>2556</v>
      </c>
    </row>
    <row r="2558" spans="1:1">
      <c r="A2558" s="386">
        <f t="shared" si="39"/>
        <v>2557</v>
      </c>
    </row>
    <row r="2559" spans="1:1">
      <c r="A2559" s="386">
        <f t="shared" si="39"/>
        <v>2558</v>
      </c>
    </row>
    <row r="2560" spans="1:1">
      <c r="A2560" s="386">
        <f t="shared" si="39"/>
        <v>2559</v>
      </c>
    </row>
    <row r="2561" spans="1:1">
      <c r="A2561" s="386">
        <f t="shared" si="39"/>
        <v>2560</v>
      </c>
    </row>
    <row r="2562" spans="1:1">
      <c r="A2562" s="386">
        <f t="shared" si="39"/>
        <v>2561</v>
      </c>
    </row>
    <row r="2563" spans="1:1">
      <c r="A2563" s="386">
        <f t="shared" si="39"/>
        <v>2562</v>
      </c>
    </row>
    <row r="2564" spans="1:1">
      <c r="A2564" s="386">
        <f t="shared" ref="A2564:A2627" si="40">A2563+1</f>
        <v>2563</v>
      </c>
    </row>
    <row r="2565" spans="1:1">
      <c r="A2565" s="386">
        <f t="shared" si="40"/>
        <v>2564</v>
      </c>
    </row>
    <row r="2566" spans="1:1">
      <c r="A2566" s="386">
        <f t="shared" si="40"/>
        <v>2565</v>
      </c>
    </row>
    <row r="2567" spans="1:1">
      <c r="A2567" s="386">
        <f t="shared" si="40"/>
        <v>2566</v>
      </c>
    </row>
    <row r="2568" spans="1:1">
      <c r="A2568" s="386">
        <f t="shared" si="40"/>
        <v>2567</v>
      </c>
    </row>
    <row r="2569" spans="1:1">
      <c r="A2569" s="386">
        <f t="shared" si="40"/>
        <v>2568</v>
      </c>
    </row>
    <row r="2570" spans="1:1">
      <c r="A2570" s="386">
        <f t="shared" si="40"/>
        <v>2569</v>
      </c>
    </row>
    <row r="2571" spans="1:1">
      <c r="A2571" s="386">
        <f t="shared" si="40"/>
        <v>2570</v>
      </c>
    </row>
    <row r="2572" spans="1:1">
      <c r="A2572" s="386">
        <f t="shared" si="40"/>
        <v>2571</v>
      </c>
    </row>
    <row r="2573" spans="1:1">
      <c r="A2573" s="386">
        <f t="shared" si="40"/>
        <v>2572</v>
      </c>
    </row>
    <row r="2574" spans="1:1">
      <c r="A2574" s="386">
        <f t="shared" si="40"/>
        <v>2573</v>
      </c>
    </row>
    <row r="2575" spans="1:1">
      <c r="A2575" s="386">
        <f t="shared" si="40"/>
        <v>2574</v>
      </c>
    </row>
    <row r="2576" spans="1:1">
      <c r="A2576" s="386">
        <f t="shared" si="40"/>
        <v>2575</v>
      </c>
    </row>
    <row r="2577" spans="1:1">
      <c r="A2577" s="386">
        <f t="shared" si="40"/>
        <v>2576</v>
      </c>
    </row>
    <row r="2578" spans="1:1">
      <c r="A2578" s="386">
        <f t="shared" si="40"/>
        <v>2577</v>
      </c>
    </row>
    <row r="2579" spans="1:1">
      <c r="A2579" s="386">
        <f t="shared" si="40"/>
        <v>2578</v>
      </c>
    </row>
    <row r="2580" spans="1:1">
      <c r="A2580" s="386">
        <f t="shared" si="40"/>
        <v>2579</v>
      </c>
    </row>
    <row r="2581" spans="1:1">
      <c r="A2581" s="386">
        <f t="shared" si="40"/>
        <v>2580</v>
      </c>
    </row>
    <row r="2582" spans="1:1">
      <c r="A2582" s="386">
        <f t="shared" si="40"/>
        <v>2581</v>
      </c>
    </row>
    <row r="2583" spans="1:1">
      <c r="A2583" s="386">
        <f t="shared" si="40"/>
        <v>2582</v>
      </c>
    </row>
    <row r="2584" spans="1:1">
      <c r="A2584" s="386">
        <f t="shared" si="40"/>
        <v>2583</v>
      </c>
    </row>
    <row r="2585" spans="1:1">
      <c r="A2585" s="386">
        <f t="shared" si="40"/>
        <v>2584</v>
      </c>
    </row>
    <row r="2586" spans="1:1">
      <c r="A2586" s="386">
        <f t="shared" si="40"/>
        <v>2585</v>
      </c>
    </row>
    <row r="2587" spans="1:1">
      <c r="A2587" s="386">
        <f t="shared" si="40"/>
        <v>2586</v>
      </c>
    </row>
    <row r="2588" spans="1:1">
      <c r="A2588" s="386">
        <f t="shared" si="40"/>
        <v>2587</v>
      </c>
    </row>
    <row r="2589" spans="1:1">
      <c r="A2589" s="386">
        <f t="shared" si="40"/>
        <v>2588</v>
      </c>
    </row>
    <row r="2590" spans="1:1">
      <c r="A2590" s="386">
        <f t="shared" si="40"/>
        <v>2589</v>
      </c>
    </row>
    <row r="2591" spans="1:1">
      <c r="A2591" s="386">
        <f t="shared" si="40"/>
        <v>2590</v>
      </c>
    </row>
    <row r="2592" spans="1:1">
      <c r="A2592" s="386">
        <f t="shared" si="40"/>
        <v>2591</v>
      </c>
    </row>
    <row r="2593" spans="1:1">
      <c r="A2593" s="386">
        <f t="shared" si="40"/>
        <v>2592</v>
      </c>
    </row>
    <row r="2594" spans="1:1">
      <c r="A2594" s="386">
        <f t="shared" si="40"/>
        <v>2593</v>
      </c>
    </row>
    <row r="2595" spans="1:1">
      <c r="A2595" s="386">
        <f t="shared" si="40"/>
        <v>2594</v>
      </c>
    </row>
    <row r="2596" spans="1:1">
      <c r="A2596" s="386">
        <f t="shared" si="40"/>
        <v>2595</v>
      </c>
    </row>
    <row r="2597" spans="1:1">
      <c r="A2597" s="386">
        <f t="shared" si="40"/>
        <v>2596</v>
      </c>
    </row>
    <row r="2598" spans="1:1">
      <c r="A2598" s="386">
        <f t="shared" si="40"/>
        <v>2597</v>
      </c>
    </row>
    <row r="2599" spans="1:1">
      <c r="A2599" s="386">
        <f t="shared" si="40"/>
        <v>2598</v>
      </c>
    </row>
    <row r="2600" spans="1:1">
      <c r="A2600" s="386">
        <f t="shared" si="40"/>
        <v>2599</v>
      </c>
    </row>
    <row r="2601" spans="1:1">
      <c r="A2601" s="386">
        <f t="shared" si="40"/>
        <v>2600</v>
      </c>
    </row>
    <row r="2602" spans="1:1">
      <c r="A2602" s="386">
        <f t="shared" si="40"/>
        <v>2601</v>
      </c>
    </row>
    <row r="2603" spans="1:1">
      <c r="A2603" s="386">
        <f t="shared" si="40"/>
        <v>2602</v>
      </c>
    </row>
    <row r="2604" spans="1:1">
      <c r="A2604" s="386">
        <f t="shared" si="40"/>
        <v>2603</v>
      </c>
    </row>
    <row r="2605" spans="1:1">
      <c r="A2605" s="386">
        <f t="shared" si="40"/>
        <v>2604</v>
      </c>
    </row>
    <row r="2606" spans="1:1">
      <c r="A2606" s="386">
        <f t="shared" si="40"/>
        <v>2605</v>
      </c>
    </row>
    <row r="2607" spans="1:1">
      <c r="A2607" s="386">
        <f t="shared" si="40"/>
        <v>2606</v>
      </c>
    </row>
    <row r="2608" spans="1:1">
      <c r="A2608" s="386">
        <f t="shared" si="40"/>
        <v>2607</v>
      </c>
    </row>
    <row r="2609" spans="1:1">
      <c r="A2609" s="386">
        <f t="shared" si="40"/>
        <v>2608</v>
      </c>
    </row>
    <row r="2610" spans="1:1">
      <c r="A2610" s="386">
        <f t="shared" si="40"/>
        <v>2609</v>
      </c>
    </row>
    <row r="2611" spans="1:1">
      <c r="A2611" s="386">
        <f t="shared" si="40"/>
        <v>2610</v>
      </c>
    </row>
    <row r="2612" spans="1:1">
      <c r="A2612" s="386">
        <f t="shared" si="40"/>
        <v>2611</v>
      </c>
    </row>
    <row r="2613" spans="1:1">
      <c r="A2613" s="386">
        <f t="shared" si="40"/>
        <v>2612</v>
      </c>
    </row>
    <row r="2614" spans="1:1">
      <c r="A2614" s="386">
        <f t="shared" si="40"/>
        <v>2613</v>
      </c>
    </row>
    <row r="2615" spans="1:1">
      <c r="A2615" s="386">
        <f t="shared" si="40"/>
        <v>2614</v>
      </c>
    </row>
    <row r="2616" spans="1:1">
      <c r="A2616" s="386">
        <f t="shared" si="40"/>
        <v>2615</v>
      </c>
    </row>
    <row r="2617" spans="1:1">
      <c r="A2617" s="386">
        <f t="shared" si="40"/>
        <v>2616</v>
      </c>
    </row>
    <row r="2618" spans="1:1">
      <c r="A2618" s="386">
        <f t="shared" si="40"/>
        <v>2617</v>
      </c>
    </row>
    <row r="2619" spans="1:1">
      <c r="A2619" s="386">
        <f t="shared" si="40"/>
        <v>2618</v>
      </c>
    </row>
    <row r="2620" spans="1:1">
      <c r="A2620" s="386">
        <f t="shared" si="40"/>
        <v>2619</v>
      </c>
    </row>
    <row r="2621" spans="1:1">
      <c r="A2621" s="386">
        <f t="shared" si="40"/>
        <v>2620</v>
      </c>
    </row>
    <row r="2622" spans="1:1">
      <c r="A2622" s="386">
        <f t="shared" si="40"/>
        <v>2621</v>
      </c>
    </row>
    <row r="2623" spans="1:1">
      <c r="A2623" s="386">
        <f t="shared" si="40"/>
        <v>2622</v>
      </c>
    </row>
    <row r="2624" spans="1:1">
      <c r="A2624" s="386">
        <f t="shared" si="40"/>
        <v>2623</v>
      </c>
    </row>
    <row r="2625" spans="1:1">
      <c r="A2625" s="386">
        <f t="shared" si="40"/>
        <v>2624</v>
      </c>
    </row>
    <row r="2626" spans="1:1">
      <c r="A2626" s="386">
        <f t="shared" si="40"/>
        <v>2625</v>
      </c>
    </row>
    <row r="2627" spans="1:1">
      <c r="A2627" s="386">
        <f t="shared" si="40"/>
        <v>2626</v>
      </c>
    </row>
    <row r="2628" spans="1:1">
      <c r="A2628" s="386">
        <f t="shared" ref="A2628:A2691" si="41">A2627+1</f>
        <v>2627</v>
      </c>
    </row>
    <row r="2629" spans="1:1">
      <c r="A2629" s="386">
        <f t="shared" si="41"/>
        <v>2628</v>
      </c>
    </row>
    <row r="2630" spans="1:1">
      <c r="A2630" s="386">
        <f t="shared" si="41"/>
        <v>2629</v>
      </c>
    </row>
    <row r="2631" spans="1:1">
      <c r="A2631" s="386">
        <f t="shared" si="41"/>
        <v>2630</v>
      </c>
    </row>
    <row r="2632" spans="1:1">
      <c r="A2632" s="386">
        <f t="shared" si="41"/>
        <v>2631</v>
      </c>
    </row>
    <row r="2633" spans="1:1">
      <c r="A2633" s="386">
        <f t="shared" si="41"/>
        <v>2632</v>
      </c>
    </row>
    <row r="2634" spans="1:1">
      <c r="A2634" s="386">
        <f t="shared" si="41"/>
        <v>2633</v>
      </c>
    </row>
    <row r="2635" spans="1:1">
      <c r="A2635" s="386">
        <f t="shared" si="41"/>
        <v>2634</v>
      </c>
    </row>
    <row r="2636" spans="1:1">
      <c r="A2636" s="386">
        <f t="shared" si="41"/>
        <v>2635</v>
      </c>
    </row>
    <row r="2637" spans="1:1">
      <c r="A2637" s="386">
        <f t="shared" si="41"/>
        <v>2636</v>
      </c>
    </row>
    <row r="2638" spans="1:1">
      <c r="A2638" s="386">
        <f t="shared" si="41"/>
        <v>2637</v>
      </c>
    </row>
    <row r="2639" spans="1:1">
      <c r="A2639" s="386">
        <f t="shared" si="41"/>
        <v>2638</v>
      </c>
    </row>
    <row r="2640" spans="1:1">
      <c r="A2640" s="386">
        <f t="shared" si="41"/>
        <v>2639</v>
      </c>
    </row>
    <row r="2641" spans="1:1">
      <c r="A2641" s="386">
        <f t="shared" si="41"/>
        <v>2640</v>
      </c>
    </row>
    <row r="2642" spans="1:1">
      <c r="A2642" s="386">
        <f t="shared" si="41"/>
        <v>2641</v>
      </c>
    </row>
    <row r="2643" spans="1:1">
      <c r="A2643" s="386">
        <f t="shared" si="41"/>
        <v>2642</v>
      </c>
    </row>
    <row r="2644" spans="1:1">
      <c r="A2644" s="386">
        <f t="shared" si="41"/>
        <v>2643</v>
      </c>
    </row>
    <row r="2645" spans="1:1">
      <c r="A2645" s="386">
        <f t="shared" si="41"/>
        <v>2644</v>
      </c>
    </row>
    <row r="2646" spans="1:1">
      <c r="A2646" s="386">
        <f t="shared" si="41"/>
        <v>2645</v>
      </c>
    </row>
    <row r="2647" spans="1:1">
      <c r="A2647" s="386">
        <f t="shared" si="41"/>
        <v>2646</v>
      </c>
    </row>
    <row r="2648" spans="1:1">
      <c r="A2648" s="386">
        <f t="shared" si="41"/>
        <v>2647</v>
      </c>
    </row>
    <row r="2649" spans="1:1">
      <c r="A2649" s="386">
        <f t="shared" si="41"/>
        <v>2648</v>
      </c>
    </row>
    <row r="2650" spans="1:1">
      <c r="A2650" s="386">
        <f t="shared" si="41"/>
        <v>2649</v>
      </c>
    </row>
    <row r="2651" spans="1:1">
      <c r="A2651" s="386">
        <f t="shared" si="41"/>
        <v>2650</v>
      </c>
    </row>
    <row r="2652" spans="1:1">
      <c r="A2652" s="386">
        <f t="shared" si="41"/>
        <v>2651</v>
      </c>
    </row>
    <row r="2653" spans="1:1">
      <c r="A2653" s="386">
        <f t="shared" si="41"/>
        <v>2652</v>
      </c>
    </row>
    <row r="2654" spans="1:1">
      <c r="A2654" s="386">
        <f t="shared" si="41"/>
        <v>2653</v>
      </c>
    </row>
    <row r="2655" spans="1:1">
      <c r="A2655" s="386">
        <f t="shared" si="41"/>
        <v>2654</v>
      </c>
    </row>
    <row r="2656" spans="1:1">
      <c r="A2656" s="386">
        <f t="shared" si="41"/>
        <v>2655</v>
      </c>
    </row>
    <row r="2657" spans="1:1">
      <c r="A2657" s="386">
        <f t="shared" si="41"/>
        <v>2656</v>
      </c>
    </row>
    <row r="2658" spans="1:1">
      <c r="A2658" s="386">
        <f t="shared" si="41"/>
        <v>2657</v>
      </c>
    </row>
    <row r="2659" spans="1:1">
      <c r="A2659" s="386">
        <f t="shared" si="41"/>
        <v>2658</v>
      </c>
    </row>
    <row r="2660" spans="1:1">
      <c r="A2660" s="386">
        <f t="shared" si="41"/>
        <v>2659</v>
      </c>
    </row>
    <row r="2661" spans="1:1">
      <c r="A2661" s="386">
        <f t="shared" si="41"/>
        <v>2660</v>
      </c>
    </row>
    <row r="2662" spans="1:1">
      <c r="A2662" s="386">
        <f t="shared" si="41"/>
        <v>2661</v>
      </c>
    </row>
    <row r="2663" spans="1:1">
      <c r="A2663" s="386">
        <f t="shared" si="41"/>
        <v>2662</v>
      </c>
    </row>
    <row r="2664" spans="1:1">
      <c r="A2664" s="386">
        <f t="shared" si="41"/>
        <v>2663</v>
      </c>
    </row>
    <row r="2665" spans="1:1">
      <c r="A2665" s="386">
        <f t="shared" si="41"/>
        <v>2664</v>
      </c>
    </row>
    <row r="2666" spans="1:1">
      <c r="A2666" s="386">
        <f t="shared" si="41"/>
        <v>2665</v>
      </c>
    </row>
    <row r="2667" spans="1:1">
      <c r="A2667" s="386">
        <f t="shared" si="41"/>
        <v>2666</v>
      </c>
    </row>
    <row r="2668" spans="1:1">
      <c r="A2668" s="386">
        <f t="shared" si="41"/>
        <v>2667</v>
      </c>
    </row>
    <row r="2669" spans="1:1">
      <c r="A2669" s="386">
        <f t="shared" si="41"/>
        <v>2668</v>
      </c>
    </row>
    <row r="2670" spans="1:1">
      <c r="A2670" s="386">
        <f t="shared" si="41"/>
        <v>2669</v>
      </c>
    </row>
    <row r="2671" spans="1:1">
      <c r="A2671" s="386">
        <f t="shared" si="41"/>
        <v>2670</v>
      </c>
    </row>
    <row r="2672" spans="1:1">
      <c r="A2672" s="386">
        <f t="shared" si="41"/>
        <v>2671</v>
      </c>
    </row>
    <row r="2673" spans="1:1">
      <c r="A2673" s="386">
        <f t="shared" si="41"/>
        <v>2672</v>
      </c>
    </row>
    <row r="2674" spans="1:1">
      <c r="A2674" s="386">
        <f t="shared" si="41"/>
        <v>2673</v>
      </c>
    </row>
    <row r="2675" spans="1:1">
      <c r="A2675" s="386">
        <f t="shared" si="41"/>
        <v>2674</v>
      </c>
    </row>
    <row r="2676" spans="1:1">
      <c r="A2676" s="386">
        <f t="shared" si="41"/>
        <v>2675</v>
      </c>
    </row>
    <row r="2677" spans="1:1">
      <c r="A2677" s="386">
        <f t="shared" si="41"/>
        <v>2676</v>
      </c>
    </row>
    <row r="2678" spans="1:1">
      <c r="A2678" s="386">
        <f t="shared" si="41"/>
        <v>2677</v>
      </c>
    </row>
    <row r="2679" spans="1:1">
      <c r="A2679" s="386">
        <f t="shared" si="41"/>
        <v>2678</v>
      </c>
    </row>
    <row r="2680" spans="1:1">
      <c r="A2680" s="386">
        <f t="shared" si="41"/>
        <v>2679</v>
      </c>
    </row>
    <row r="2681" spans="1:1">
      <c r="A2681" s="386">
        <f t="shared" si="41"/>
        <v>2680</v>
      </c>
    </row>
    <row r="2682" spans="1:1">
      <c r="A2682" s="386">
        <f t="shared" si="41"/>
        <v>2681</v>
      </c>
    </row>
    <row r="2683" spans="1:1">
      <c r="A2683" s="386">
        <f t="shared" si="41"/>
        <v>2682</v>
      </c>
    </row>
    <row r="2684" spans="1:1">
      <c r="A2684" s="386">
        <f t="shared" si="41"/>
        <v>2683</v>
      </c>
    </row>
    <row r="2685" spans="1:1">
      <c r="A2685" s="386">
        <f t="shared" si="41"/>
        <v>2684</v>
      </c>
    </row>
    <row r="2686" spans="1:1">
      <c r="A2686" s="386">
        <f t="shared" si="41"/>
        <v>2685</v>
      </c>
    </row>
    <row r="2687" spans="1:1">
      <c r="A2687" s="386">
        <f t="shared" si="41"/>
        <v>2686</v>
      </c>
    </row>
    <row r="2688" spans="1:1">
      <c r="A2688" s="386">
        <f t="shared" si="41"/>
        <v>2687</v>
      </c>
    </row>
    <row r="2689" spans="1:1">
      <c r="A2689" s="386">
        <f t="shared" si="41"/>
        <v>2688</v>
      </c>
    </row>
    <row r="2690" spans="1:1">
      <c r="A2690" s="386">
        <f t="shared" si="41"/>
        <v>2689</v>
      </c>
    </row>
    <row r="2691" spans="1:1">
      <c r="A2691" s="386">
        <f t="shared" si="41"/>
        <v>2690</v>
      </c>
    </row>
    <row r="2692" spans="1:1">
      <c r="A2692" s="386">
        <f t="shared" ref="A2692:A2755" si="42">A2691+1</f>
        <v>2691</v>
      </c>
    </row>
    <row r="2693" spans="1:1">
      <c r="A2693" s="386">
        <f t="shared" si="42"/>
        <v>2692</v>
      </c>
    </row>
    <row r="2694" spans="1:1">
      <c r="A2694" s="386">
        <f t="shared" si="42"/>
        <v>2693</v>
      </c>
    </row>
    <row r="2695" spans="1:1">
      <c r="A2695" s="386">
        <f t="shared" si="42"/>
        <v>2694</v>
      </c>
    </row>
    <row r="2696" spans="1:1">
      <c r="A2696" s="386">
        <f t="shared" si="42"/>
        <v>2695</v>
      </c>
    </row>
    <row r="2697" spans="1:1">
      <c r="A2697" s="386">
        <f t="shared" si="42"/>
        <v>2696</v>
      </c>
    </row>
    <row r="2698" spans="1:1">
      <c r="A2698" s="386">
        <f t="shared" si="42"/>
        <v>2697</v>
      </c>
    </row>
    <row r="2699" spans="1:1">
      <c r="A2699" s="386">
        <f t="shared" si="42"/>
        <v>2698</v>
      </c>
    </row>
    <row r="2700" spans="1:1">
      <c r="A2700" s="386">
        <f t="shared" si="42"/>
        <v>2699</v>
      </c>
    </row>
    <row r="2701" spans="1:1">
      <c r="A2701" s="386">
        <f t="shared" si="42"/>
        <v>2700</v>
      </c>
    </row>
    <row r="2702" spans="1:1">
      <c r="A2702" s="386">
        <f t="shared" si="42"/>
        <v>2701</v>
      </c>
    </row>
    <row r="2703" spans="1:1">
      <c r="A2703" s="386">
        <f t="shared" si="42"/>
        <v>2702</v>
      </c>
    </row>
    <row r="2704" spans="1:1">
      <c r="A2704" s="386">
        <f t="shared" si="42"/>
        <v>2703</v>
      </c>
    </row>
    <row r="2705" spans="1:1">
      <c r="A2705" s="386">
        <f t="shared" si="42"/>
        <v>2704</v>
      </c>
    </row>
    <row r="2706" spans="1:1">
      <c r="A2706" s="386">
        <f t="shared" si="42"/>
        <v>2705</v>
      </c>
    </row>
    <row r="2707" spans="1:1">
      <c r="A2707" s="386">
        <f t="shared" si="42"/>
        <v>2706</v>
      </c>
    </row>
    <row r="2708" spans="1:1">
      <c r="A2708" s="386">
        <f t="shared" si="42"/>
        <v>2707</v>
      </c>
    </row>
    <row r="2709" spans="1:1">
      <c r="A2709" s="386">
        <f t="shared" si="42"/>
        <v>2708</v>
      </c>
    </row>
    <row r="2710" spans="1:1">
      <c r="A2710" s="386">
        <f t="shared" si="42"/>
        <v>2709</v>
      </c>
    </row>
    <row r="2711" spans="1:1">
      <c r="A2711" s="386">
        <f t="shared" si="42"/>
        <v>2710</v>
      </c>
    </row>
    <row r="2712" spans="1:1">
      <c r="A2712" s="386">
        <f t="shared" si="42"/>
        <v>2711</v>
      </c>
    </row>
    <row r="2713" spans="1:1">
      <c r="A2713" s="386">
        <f t="shared" si="42"/>
        <v>2712</v>
      </c>
    </row>
    <row r="2714" spans="1:1">
      <c r="A2714" s="386">
        <f t="shared" si="42"/>
        <v>2713</v>
      </c>
    </row>
    <row r="2715" spans="1:1">
      <c r="A2715" s="386">
        <f t="shared" si="42"/>
        <v>2714</v>
      </c>
    </row>
    <row r="2716" spans="1:1">
      <c r="A2716" s="386">
        <f t="shared" si="42"/>
        <v>2715</v>
      </c>
    </row>
    <row r="2717" spans="1:1">
      <c r="A2717" s="386">
        <f t="shared" si="42"/>
        <v>2716</v>
      </c>
    </row>
    <row r="2718" spans="1:1">
      <c r="A2718" s="386">
        <f t="shared" si="42"/>
        <v>2717</v>
      </c>
    </row>
    <row r="2719" spans="1:1">
      <c r="A2719" s="386">
        <f t="shared" si="42"/>
        <v>2718</v>
      </c>
    </row>
    <row r="2720" spans="1:1">
      <c r="A2720" s="386">
        <f t="shared" si="42"/>
        <v>2719</v>
      </c>
    </row>
    <row r="2721" spans="1:1">
      <c r="A2721" s="386">
        <f t="shared" si="42"/>
        <v>2720</v>
      </c>
    </row>
    <row r="2722" spans="1:1">
      <c r="A2722" s="386">
        <f t="shared" si="42"/>
        <v>2721</v>
      </c>
    </row>
    <row r="2723" spans="1:1">
      <c r="A2723" s="386">
        <f t="shared" si="42"/>
        <v>2722</v>
      </c>
    </row>
    <row r="2724" spans="1:1">
      <c r="A2724" s="386">
        <f t="shared" si="42"/>
        <v>2723</v>
      </c>
    </row>
    <row r="2725" spans="1:1">
      <c r="A2725" s="386">
        <f t="shared" si="42"/>
        <v>2724</v>
      </c>
    </row>
    <row r="2726" spans="1:1">
      <c r="A2726" s="386">
        <f t="shared" si="42"/>
        <v>2725</v>
      </c>
    </row>
    <row r="2727" spans="1:1">
      <c r="A2727" s="386">
        <f t="shared" si="42"/>
        <v>2726</v>
      </c>
    </row>
    <row r="2728" spans="1:1">
      <c r="A2728" s="386">
        <f t="shared" si="42"/>
        <v>2727</v>
      </c>
    </row>
    <row r="2729" spans="1:1">
      <c r="A2729" s="386">
        <f t="shared" si="42"/>
        <v>2728</v>
      </c>
    </row>
    <row r="2730" spans="1:1">
      <c r="A2730" s="386">
        <f t="shared" si="42"/>
        <v>2729</v>
      </c>
    </row>
    <row r="2731" spans="1:1">
      <c r="A2731" s="386">
        <f t="shared" si="42"/>
        <v>2730</v>
      </c>
    </row>
    <row r="2732" spans="1:1">
      <c r="A2732" s="386">
        <f t="shared" si="42"/>
        <v>2731</v>
      </c>
    </row>
    <row r="2733" spans="1:1">
      <c r="A2733" s="386">
        <f t="shared" si="42"/>
        <v>2732</v>
      </c>
    </row>
    <row r="2734" spans="1:1">
      <c r="A2734" s="386">
        <f t="shared" si="42"/>
        <v>2733</v>
      </c>
    </row>
    <row r="2735" spans="1:1">
      <c r="A2735" s="386">
        <f t="shared" si="42"/>
        <v>2734</v>
      </c>
    </row>
    <row r="2736" spans="1:1">
      <c r="A2736" s="386">
        <f t="shared" si="42"/>
        <v>2735</v>
      </c>
    </row>
    <row r="2737" spans="1:1">
      <c r="A2737" s="386">
        <f t="shared" si="42"/>
        <v>2736</v>
      </c>
    </row>
    <row r="2738" spans="1:1">
      <c r="A2738" s="386">
        <f t="shared" si="42"/>
        <v>2737</v>
      </c>
    </row>
    <row r="2739" spans="1:1">
      <c r="A2739" s="386">
        <f t="shared" si="42"/>
        <v>2738</v>
      </c>
    </row>
    <row r="2740" spans="1:1">
      <c r="A2740" s="386">
        <f t="shared" si="42"/>
        <v>2739</v>
      </c>
    </row>
    <row r="2741" spans="1:1">
      <c r="A2741" s="386">
        <f t="shared" si="42"/>
        <v>2740</v>
      </c>
    </row>
    <row r="2742" spans="1:1">
      <c r="A2742" s="386">
        <f t="shared" si="42"/>
        <v>2741</v>
      </c>
    </row>
    <row r="2743" spans="1:1">
      <c r="A2743" s="386">
        <f t="shared" si="42"/>
        <v>2742</v>
      </c>
    </row>
    <row r="2744" spans="1:1">
      <c r="A2744" s="386">
        <f t="shared" si="42"/>
        <v>2743</v>
      </c>
    </row>
    <row r="2745" spans="1:1">
      <c r="A2745" s="386">
        <f t="shared" si="42"/>
        <v>2744</v>
      </c>
    </row>
    <row r="2746" spans="1:1">
      <c r="A2746" s="386">
        <f t="shared" si="42"/>
        <v>2745</v>
      </c>
    </row>
    <row r="2747" spans="1:1">
      <c r="A2747" s="386">
        <f t="shared" si="42"/>
        <v>2746</v>
      </c>
    </row>
    <row r="2748" spans="1:1">
      <c r="A2748" s="386">
        <f t="shared" si="42"/>
        <v>2747</v>
      </c>
    </row>
    <row r="2749" spans="1:1">
      <c r="A2749" s="386">
        <f t="shared" si="42"/>
        <v>2748</v>
      </c>
    </row>
    <row r="2750" spans="1:1">
      <c r="A2750" s="386">
        <f t="shared" si="42"/>
        <v>2749</v>
      </c>
    </row>
    <row r="2751" spans="1:1">
      <c r="A2751" s="386">
        <f t="shared" si="42"/>
        <v>2750</v>
      </c>
    </row>
    <row r="2752" spans="1:1">
      <c r="A2752" s="386">
        <f t="shared" si="42"/>
        <v>2751</v>
      </c>
    </row>
    <row r="2753" spans="1:1">
      <c r="A2753" s="386">
        <f t="shared" si="42"/>
        <v>2752</v>
      </c>
    </row>
    <row r="2754" spans="1:1">
      <c r="A2754" s="386">
        <f t="shared" si="42"/>
        <v>2753</v>
      </c>
    </row>
    <row r="2755" spans="1:1">
      <c r="A2755" s="386">
        <f t="shared" si="42"/>
        <v>2754</v>
      </c>
    </row>
    <row r="2756" spans="1:1">
      <c r="A2756" s="386">
        <f t="shared" ref="A2756:A2819" si="43">A2755+1</f>
        <v>2755</v>
      </c>
    </row>
    <row r="2757" spans="1:1">
      <c r="A2757" s="386">
        <f t="shared" si="43"/>
        <v>2756</v>
      </c>
    </row>
    <row r="2758" spans="1:1">
      <c r="A2758" s="386">
        <f t="shared" si="43"/>
        <v>2757</v>
      </c>
    </row>
    <row r="2759" spans="1:1">
      <c r="A2759" s="386">
        <f t="shared" si="43"/>
        <v>2758</v>
      </c>
    </row>
    <row r="2760" spans="1:1">
      <c r="A2760" s="386">
        <f t="shared" si="43"/>
        <v>2759</v>
      </c>
    </row>
    <row r="2761" spans="1:1">
      <c r="A2761" s="386">
        <f t="shared" si="43"/>
        <v>2760</v>
      </c>
    </row>
    <row r="2762" spans="1:1">
      <c r="A2762" s="386">
        <f t="shared" si="43"/>
        <v>2761</v>
      </c>
    </row>
    <row r="2763" spans="1:1">
      <c r="A2763" s="386">
        <f t="shared" si="43"/>
        <v>2762</v>
      </c>
    </row>
    <row r="2764" spans="1:1">
      <c r="A2764" s="386">
        <f t="shared" si="43"/>
        <v>2763</v>
      </c>
    </row>
    <row r="2765" spans="1:1">
      <c r="A2765" s="386">
        <f t="shared" si="43"/>
        <v>2764</v>
      </c>
    </row>
    <row r="2766" spans="1:1">
      <c r="A2766" s="386">
        <f t="shared" si="43"/>
        <v>2765</v>
      </c>
    </row>
    <row r="2767" spans="1:1">
      <c r="A2767" s="386">
        <f t="shared" si="43"/>
        <v>2766</v>
      </c>
    </row>
    <row r="2768" spans="1:1">
      <c r="A2768" s="386">
        <f t="shared" si="43"/>
        <v>2767</v>
      </c>
    </row>
    <row r="2769" spans="1:1">
      <c r="A2769" s="386">
        <f t="shared" si="43"/>
        <v>2768</v>
      </c>
    </row>
    <row r="2770" spans="1:1">
      <c r="A2770" s="386">
        <f t="shared" si="43"/>
        <v>2769</v>
      </c>
    </row>
    <row r="2771" spans="1:1">
      <c r="A2771" s="386">
        <f t="shared" si="43"/>
        <v>2770</v>
      </c>
    </row>
    <row r="2772" spans="1:1">
      <c r="A2772" s="386">
        <f t="shared" si="43"/>
        <v>2771</v>
      </c>
    </row>
    <row r="2773" spans="1:1">
      <c r="A2773" s="386">
        <f t="shared" si="43"/>
        <v>2772</v>
      </c>
    </row>
    <row r="2774" spans="1:1">
      <c r="A2774" s="386">
        <f t="shared" si="43"/>
        <v>2773</v>
      </c>
    </row>
    <row r="2775" spans="1:1">
      <c r="A2775" s="386">
        <f t="shared" si="43"/>
        <v>2774</v>
      </c>
    </row>
    <row r="2776" spans="1:1">
      <c r="A2776" s="386">
        <f t="shared" si="43"/>
        <v>2775</v>
      </c>
    </row>
    <row r="2777" spans="1:1">
      <c r="A2777" s="386">
        <f t="shared" si="43"/>
        <v>2776</v>
      </c>
    </row>
    <row r="2778" spans="1:1">
      <c r="A2778" s="386">
        <f t="shared" si="43"/>
        <v>2777</v>
      </c>
    </row>
    <row r="2779" spans="1:1">
      <c r="A2779" s="386">
        <f t="shared" si="43"/>
        <v>2778</v>
      </c>
    </row>
    <row r="2780" spans="1:1">
      <c r="A2780" s="386">
        <f t="shared" si="43"/>
        <v>2779</v>
      </c>
    </row>
    <row r="2781" spans="1:1">
      <c r="A2781" s="386">
        <f t="shared" si="43"/>
        <v>2780</v>
      </c>
    </row>
    <row r="2782" spans="1:1">
      <c r="A2782" s="386">
        <f t="shared" si="43"/>
        <v>2781</v>
      </c>
    </row>
    <row r="2783" spans="1:1">
      <c r="A2783" s="386">
        <f t="shared" si="43"/>
        <v>2782</v>
      </c>
    </row>
    <row r="2784" spans="1:1">
      <c r="A2784" s="386">
        <f t="shared" si="43"/>
        <v>2783</v>
      </c>
    </row>
    <row r="2785" spans="1:1">
      <c r="A2785" s="386">
        <f t="shared" si="43"/>
        <v>2784</v>
      </c>
    </row>
    <row r="2786" spans="1:1">
      <c r="A2786" s="386">
        <f t="shared" si="43"/>
        <v>2785</v>
      </c>
    </row>
    <row r="2787" spans="1:1">
      <c r="A2787" s="386">
        <f t="shared" si="43"/>
        <v>2786</v>
      </c>
    </row>
    <row r="2788" spans="1:1">
      <c r="A2788" s="386">
        <f t="shared" si="43"/>
        <v>2787</v>
      </c>
    </row>
    <row r="2789" spans="1:1">
      <c r="A2789" s="386">
        <f t="shared" si="43"/>
        <v>2788</v>
      </c>
    </row>
    <row r="2790" spans="1:1">
      <c r="A2790" s="386">
        <f t="shared" si="43"/>
        <v>2789</v>
      </c>
    </row>
    <row r="2791" spans="1:1">
      <c r="A2791" s="386">
        <f t="shared" si="43"/>
        <v>2790</v>
      </c>
    </row>
    <row r="2792" spans="1:1">
      <c r="A2792" s="386">
        <f t="shared" si="43"/>
        <v>2791</v>
      </c>
    </row>
    <row r="2793" spans="1:1">
      <c r="A2793" s="386">
        <f t="shared" si="43"/>
        <v>2792</v>
      </c>
    </row>
    <row r="2794" spans="1:1">
      <c r="A2794" s="386">
        <f t="shared" si="43"/>
        <v>2793</v>
      </c>
    </row>
    <row r="2795" spans="1:1">
      <c r="A2795" s="386">
        <f t="shared" si="43"/>
        <v>2794</v>
      </c>
    </row>
    <row r="2796" spans="1:1">
      <c r="A2796" s="386">
        <f t="shared" si="43"/>
        <v>2795</v>
      </c>
    </row>
    <row r="2797" spans="1:1">
      <c r="A2797" s="386">
        <f t="shared" si="43"/>
        <v>2796</v>
      </c>
    </row>
    <row r="2798" spans="1:1">
      <c r="A2798" s="386">
        <f t="shared" si="43"/>
        <v>2797</v>
      </c>
    </row>
    <row r="2799" spans="1:1">
      <c r="A2799" s="386">
        <f t="shared" si="43"/>
        <v>2798</v>
      </c>
    </row>
    <row r="2800" spans="1:1">
      <c r="A2800" s="386">
        <f t="shared" si="43"/>
        <v>2799</v>
      </c>
    </row>
    <row r="2801" spans="1:1">
      <c r="A2801" s="386">
        <f t="shared" si="43"/>
        <v>2800</v>
      </c>
    </row>
    <row r="2802" spans="1:1">
      <c r="A2802" s="386">
        <f t="shared" si="43"/>
        <v>2801</v>
      </c>
    </row>
    <row r="2803" spans="1:1">
      <c r="A2803" s="386">
        <f t="shared" si="43"/>
        <v>2802</v>
      </c>
    </row>
    <row r="2804" spans="1:1">
      <c r="A2804" s="386">
        <f t="shared" si="43"/>
        <v>2803</v>
      </c>
    </row>
    <row r="2805" spans="1:1">
      <c r="A2805" s="386">
        <f t="shared" si="43"/>
        <v>2804</v>
      </c>
    </row>
    <row r="2806" spans="1:1">
      <c r="A2806" s="386">
        <f t="shared" si="43"/>
        <v>2805</v>
      </c>
    </row>
    <row r="2807" spans="1:1">
      <c r="A2807" s="386">
        <f t="shared" si="43"/>
        <v>2806</v>
      </c>
    </row>
    <row r="2808" spans="1:1">
      <c r="A2808" s="386">
        <f t="shared" si="43"/>
        <v>2807</v>
      </c>
    </row>
    <row r="2809" spans="1:1">
      <c r="A2809" s="386">
        <f t="shared" si="43"/>
        <v>2808</v>
      </c>
    </row>
    <row r="2810" spans="1:1">
      <c r="A2810" s="386">
        <f t="shared" si="43"/>
        <v>2809</v>
      </c>
    </row>
    <row r="2811" spans="1:1">
      <c r="A2811" s="386">
        <f t="shared" si="43"/>
        <v>2810</v>
      </c>
    </row>
    <row r="2812" spans="1:1">
      <c r="A2812" s="386">
        <f t="shared" si="43"/>
        <v>2811</v>
      </c>
    </row>
    <row r="2813" spans="1:1">
      <c r="A2813" s="386">
        <f t="shared" si="43"/>
        <v>2812</v>
      </c>
    </row>
    <row r="2814" spans="1:1">
      <c r="A2814" s="386">
        <f t="shared" si="43"/>
        <v>2813</v>
      </c>
    </row>
    <row r="2815" spans="1:1">
      <c r="A2815" s="386">
        <f t="shared" si="43"/>
        <v>2814</v>
      </c>
    </row>
    <row r="2816" spans="1:1">
      <c r="A2816" s="386">
        <f t="shared" si="43"/>
        <v>2815</v>
      </c>
    </row>
    <row r="2817" spans="1:1">
      <c r="A2817" s="386">
        <f t="shared" si="43"/>
        <v>2816</v>
      </c>
    </row>
    <row r="2818" spans="1:1">
      <c r="A2818" s="386">
        <f t="shared" si="43"/>
        <v>2817</v>
      </c>
    </row>
    <row r="2819" spans="1:1">
      <c r="A2819" s="386">
        <f t="shared" si="43"/>
        <v>2818</v>
      </c>
    </row>
    <row r="2820" spans="1:1">
      <c r="A2820" s="386">
        <f t="shared" ref="A2820:A2883" si="44">A2819+1</f>
        <v>2819</v>
      </c>
    </row>
    <row r="2821" spans="1:1">
      <c r="A2821" s="386">
        <f t="shared" si="44"/>
        <v>2820</v>
      </c>
    </row>
    <row r="2822" spans="1:1">
      <c r="A2822" s="386">
        <f t="shared" si="44"/>
        <v>2821</v>
      </c>
    </row>
    <row r="2823" spans="1:1">
      <c r="A2823" s="386">
        <f t="shared" si="44"/>
        <v>2822</v>
      </c>
    </row>
    <row r="2824" spans="1:1">
      <c r="A2824" s="386">
        <f t="shared" si="44"/>
        <v>2823</v>
      </c>
    </row>
    <row r="2825" spans="1:1">
      <c r="A2825" s="386">
        <f t="shared" si="44"/>
        <v>2824</v>
      </c>
    </row>
    <row r="2826" spans="1:1">
      <c r="A2826" s="386">
        <f t="shared" si="44"/>
        <v>2825</v>
      </c>
    </row>
    <row r="2827" spans="1:1">
      <c r="A2827" s="386">
        <f t="shared" si="44"/>
        <v>2826</v>
      </c>
    </row>
    <row r="2828" spans="1:1">
      <c r="A2828" s="386">
        <f t="shared" si="44"/>
        <v>2827</v>
      </c>
    </row>
    <row r="2829" spans="1:1">
      <c r="A2829" s="386">
        <f t="shared" si="44"/>
        <v>2828</v>
      </c>
    </row>
    <row r="2830" spans="1:1">
      <c r="A2830" s="386">
        <f t="shared" si="44"/>
        <v>2829</v>
      </c>
    </row>
    <row r="2831" spans="1:1">
      <c r="A2831" s="386">
        <f t="shared" si="44"/>
        <v>2830</v>
      </c>
    </row>
    <row r="2832" spans="1:1">
      <c r="A2832" s="386">
        <f t="shared" si="44"/>
        <v>2831</v>
      </c>
    </row>
    <row r="2833" spans="1:1">
      <c r="A2833" s="386">
        <f t="shared" si="44"/>
        <v>2832</v>
      </c>
    </row>
    <row r="2834" spans="1:1">
      <c r="A2834" s="386">
        <f t="shared" si="44"/>
        <v>2833</v>
      </c>
    </row>
    <row r="2835" spans="1:1">
      <c r="A2835" s="386">
        <f t="shared" si="44"/>
        <v>2834</v>
      </c>
    </row>
    <row r="2836" spans="1:1">
      <c r="A2836" s="386">
        <f t="shared" si="44"/>
        <v>2835</v>
      </c>
    </row>
    <row r="2837" spans="1:1">
      <c r="A2837" s="386">
        <f t="shared" si="44"/>
        <v>2836</v>
      </c>
    </row>
    <row r="2838" spans="1:1">
      <c r="A2838" s="386">
        <f t="shared" si="44"/>
        <v>2837</v>
      </c>
    </row>
    <row r="2839" spans="1:1">
      <c r="A2839" s="386">
        <f t="shared" si="44"/>
        <v>2838</v>
      </c>
    </row>
    <row r="2840" spans="1:1">
      <c r="A2840" s="386">
        <f t="shared" si="44"/>
        <v>2839</v>
      </c>
    </row>
    <row r="2841" spans="1:1">
      <c r="A2841" s="386">
        <f t="shared" si="44"/>
        <v>2840</v>
      </c>
    </row>
    <row r="2842" spans="1:1">
      <c r="A2842" s="386">
        <f t="shared" si="44"/>
        <v>2841</v>
      </c>
    </row>
    <row r="2843" spans="1:1">
      <c r="A2843" s="386">
        <f t="shared" si="44"/>
        <v>2842</v>
      </c>
    </row>
    <row r="2844" spans="1:1">
      <c r="A2844" s="386">
        <f t="shared" si="44"/>
        <v>2843</v>
      </c>
    </row>
    <row r="2845" spans="1:1">
      <c r="A2845" s="386">
        <f t="shared" si="44"/>
        <v>2844</v>
      </c>
    </row>
    <row r="2846" spans="1:1">
      <c r="A2846" s="386">
        <f t="shared" si="44"/>
        <v>2845</v>
      </c>
    </row>
    <row r="2847" spans="1:1">
      <c r="A2847" s="386">
        <f t="shared" si="44"/>
        <v>2846</v>
      </c>
    </row>
    <row r="2848" spans="1:1">
      <c r="A2848" s="386">
        <f t="shared" si="44"/>
        <v>2847</v>
      </c>
    </row>
    <row r="2849" spans="1:1">
      <c r="A2849" s="386">
        <f t="shared" si="44"/>
        <v>2848</v>
      </c>
    </row>
    <row r="2850" spans="1:1">
      <c r="A2850" s="386">
        <f t="shared" si="44"/>
        <v>2849</v>
      </c>
    </row>
    <row r="2851" spans="1:1">
      <c r="A2851" s="386">
        <f t="shared" si="44"/>
        <v>2850</v>
      </c>
    </row>
    <row r="2852" spans="1:1">
      <c r="A2852" s="386">
        <f t="shared" si="44"/>
        <v>2851</v>
      </c>
    </row>
    <row r="2853" spans="1:1">
      <c r="A2853" s="386">
        <f t="shared" si="44"/>
        <v>2852</v>
      </c>
    </row>
    <row r="2854" spans="1:1">
      <c r="A2854" s="386">
        <f t="shared" si="44"/>
        <v>2853</v>
      </c>
    </row>
    <row r="2855" spans="1:1">
      <c r="A2855" s="386">
        <f t="shared" si="44"/>
        <v>2854</v>
      </c>
    </row>
    <row r="2856" spans="1:1">
      <c r="A2856" s="386">
        <f t="shared" si="44"/>
        <v>2855</v>
      </c>
    </row>
    <row r="2857" spans="1:1">
      <c r="A2857" s="386">
        <f t="shared" si="44"/>
        <v>2856</v>
      </c>
    </row>
    <row r="2858" spans="1:1">
      <c r="A2858" s="386">
        <f t="shared" si="44"/>
        <v>2857</v>
      </c>
    </row>
    <row r="2859" spans="1:1">
      <c r="A2859" s="386">
        <f t="shared" si="44"/>
        <v>2858</v>
      </c>
    </row>
    <row r="2860" spans="1:1">
      <c r="A2860" s="386">
        <f t="shared" si="44"/>
        <v>2859</v>
      </c>
    </row>
    <row r="2861" spans="1:1">
      <c r="A2861" s="386">
        <f t="shared" si="44"/>
        <v>2860</v>
      </c>
    </row>
    <row r="2862" spans="1:1">
      <c r="A2862" s="386">
        <f t="shared" si="44"/>
        <v>2861</v>
      </c>
    </row>
    <row r="2863" spans="1:1">
      <c r="A2863" s="386">
        <f t="shared" si="44"/>
        <v>2862</v>
      </c>
    </row>
    <row r="2864" spans="1:1">
      <c r="A2864" s="386">
        <f t="shared" si="44"/>
        <v>2863</v>
      </c>
    </row>
    <row r="2865" spans="1:1">
      <c r="A2865" s="386">
        <f t="shared" si="44"/>
        <v>2864</v>
      </c>
    </row>
    <row r="2866" spans="1:1">
      <c r="A2866" s="386">
        <f t="shared" si="44"/>
        <v>2865</v>
      </c>
    </row>
    <row r="2867" spans="1:1">
      <c r="A2867" s="386">
        <f t="shared" si="44"/>
        <v>2866</v>
      </c>
    </row>
    <row r="2868" spans="1:1">
      <c r="A2868" s="386">
        <f t="shared" si="44"/>
        <v>2867</v>
      </c>
    </row>
    <row r="2869" spans="1:1">
      <c r="A2869" s="386">
        <f t="shared" si="44"/>
        <v>2868</v>
      </c>
    </row>
    <row r="2870" spans="1:1">
      <c r="A2870" s="386">
        <f t="shared" si="44"/>
        <v>2869</v>
      </c>
    </row>
    <row r="2871" spans="1:1">
      <c r="A2871" s="386">
        <f t="shared" si="44"/>
        <v>2870</v>
      </c>
    </row>
    <row r="2872" spans="1:1">
      <c r="A2872" s="386">
        <f t="shared" si="44"/>
        <v>2871</v>
      </c>
    </row>
    <row r="2873" spans="1:1">
      <c r="A2873" s="386">
        <f t="shared" si="44"/>
        <v>2872</v>
      </c>
    </row>
    <row r="2874" spans="1:1">
      <c r="A2874" s="386">
        <f t="shared" si="44"/>
        <v>2873</v>
      </c>
    </row>
    <row r="2875" spans="1:1">
      <c r="A2875" s="386">
        <f t="shared" si="44"/>
        <v>2874</v>
      </c>
    </row>
    <row r="2876" spans="1:1">
      <c r="A2876" s="386">
        <f t="shared" si="44"/>
        <v>2875</v>
      </c>
    </row>
    <row r="2877" spans="1:1">
      <c r="A2877" s="386">
        <f t="shared" si="44"/>
        <v>2876</v>
      </c>
    </row>
    <row r="2878" spans="1:1">
      <c r="A2878" s="386">
        <f t="shared" si="44"/>
        <v>2877</v>
      </c>
    </row>
    <row r="2879" spans="1:1">
      <c r="A2879" s="386">
        <f t="shared" si="44"/>
        <v>2878</v>
      </c>
    </row>
    <row r="2880" spans="1:1">
      <c r="A2880" s="386">
        <f t="shared" si="44"/>
        <v>2879</v>
      </c>
    </row>
    <row r="2881" spans="1:1">
      <c r="A2881" s="386">
        <f t="shared" si="44"/>
        <v>2880</v>
      </c>
    </row>
    <row r="2882" spans="1:1">
      <c r="A2882" s="386">
        <f t="shared" si="44"/>
        <v>2881</v>
      </c>
    </row>
    <row r="2883" spans="1:1">
      <c r="A2883" s="386">
        <f t="shared" si="44"/>
        <v>2882</v>
      </c>
    </row>
    <row r="2884" spans="1:1">
      <c r="A2884" s="386">
        <f t="shared" ref="A2884:A2947" si="45">A2883+1</f>
        <v>2883</v>
      </c>
    </row>
    <row r="2885" spans="1:1">
      <c r="A2885" s="386">
        <f t="shared" si="45"/>
        <v>2884</v>
      </c>
    </row>
    <row r="2886" spans="1:1">
      <c r="A2886" s="386">
        <f t="shared" si="45"/>
        <v>2885</v>
      </c>
    </row>
    <row r="2887" spans="1:1">
      <c r="A2887" s="386">
        <f t="shared" si="45"/>
        <v>2886</v>
      </c>
    </row>
    <row r="2888" spans="1:1">
      <c r="A2888" s="386">
        <f t="shared" si="45"/>
        <v>2887</v>
      </c>
    </row>
    <row r="2889" spans="1:1">
      <c r="A2889" s="386">
        <f t="shared" si="45"/>
        <v>2888</v>
      </c>
    </row>
    <row r="2890" spans="1:1">
      <c r="A2890" s="386">
        <f t="shared" si="45"/>
        <v>2889</v>
      </c>
    </row>
    <row r="2891" spans="1:1">
      <c r="A2891" s="386">
        <f t="shared" si="45"/>
        <v>2890</v>
      </c>
    </row>
    <row r="2892" spans="1:1">
      <c r="A2892" s="386">
        <f t="shared" si="45"/>
        <v>2891</v>
      </c>
    </row>
    <row r="2893" spans="1:1">
      <c r="A2893" s="386">
        <f t="shared" si="45"/>
        <v>2892</v>
      </c>
    </row>
    <row r="2894" spans="1:1">
      <c r="A2894" s="386">
        <f t="shared" si="45"/>
        <v>2893</v>
      </c>
    </row>
    <row r="2895" spans="1:1">
      <c r="A2895" s="386">
        <f t="shared" si="45"/>
        <v>2894</v>
      </c>
    </row>
    <row r="2896" spans="1:1">
      <c r="A2896" s="386">
        <f t="shared" si="45"/>
        <v>2895</v>
      </c>
    </row>
    <row r="2897" spans="1:1">
      <c r="A2897" s="386">
        <f t="shared" si="45"/>
        <v>2896</v>
      </c>
    </row>
    <row r="2898" spans="1:1">
      <c r="A2898" s="386">
        <f t="shared" si="45"/>
        <v>2897</v>
      </c>
    </row>
    <row r="2899" spans="1:1">
      <c r="A2899" s="386">
        <f t="shared" si="45"/>
        <v>2898</v>
      </c>
    </row>
    <row r="2900" spans="1:1">
      <c r="A2900" s="386">
        <f t="shared" si="45"/>
        <v>2899</v>
      </c>
    </row>
    <row r="2901" spans="1:1">
      <c r="A2901" s="386">
        <f t="shared" si="45"/>
        <v>2900</v>
      </c>
    </row>
    <row r="2902" spans="1:1">
      <c r="A2902" s="386">
        <f t="shared" si="45"/>
        <v>2901</v>
      </c>
    </row>
    <row r="2903" spans="1:1">
      <c r="A2903" s="386">
        <f t="shared" si="45"/>
        <v>2902</v>
      </c>
    </row>
    <row r="2904" spans="1:1">
      <c r="A2904" s="386">
        <f t="shared" si="45"/>
        <v>2903</v>
      </c>
    </row>
    <row r="2905" spans="1:1">
      <c r="A2905" s="386">
        <f t="shared" si="45"/>
        <v>2904</v>
      </c>
    </row>
    <row r="2906" spans="1:1">
      <c r="A2906" s="386">
        <f t="shared" si="45"/>
        <v>2905</v>
      </c>
    </row>
    <row r="2907" spans="1:1">
      <c r="A2907" s="386">
        <f t="shared" si="45"/>
        <v>2906</v>
      </c>
    </row>
    <row r="2908" spans="1:1">
      <c r="A2908" s="386">
        <f t="shared" si="45"/>
        <v>2907</v>
      </c>
    </row>
    <row r="2909" spans="1:1">
      <c r="A2909" s="386">
        <f t="shared" si="45"/>
        <v>2908</v>
      </c>
    </row>
    <row r="2910" spans="1:1">
      <c r="A2910" s="386">
        <f t="shared" si="45"/>
        <v>2909</v>
      </c>
    </row>
    <row r="2911" spans="1:1">
      <c r="A2911" s="386">
        <f t="shared" si="45"/>
        <v>2910</v>
      </c>
    </row>
    <row r="2912" spans="1:1">
      <c r="A2912" s="386">
        <f t="shared" si="45"/>
        <v>2911</v>
      </c>
    </row>
    <row r="2913" spans="1:1">
      <c r="A2913" s="386">
        <f t="shared" si="45"/>
        <v>2912</v>
      </c>
    </row>
    <row r="2914" spans="1:1">
      <c r="A2914" s="386">
        <f t="shared" si="45"/>
        <v>2913</v>
      </c>
    </row>
    <row r="2915" spans="1:1">
      <c r="A2915" s="386">
        <f t="shared" si="45"/>
        <v>2914</v>
      </c>
    </row>
    <row r="2916" spans="1:1">
      <c r="A2916" s="386">
        <f t="shared" si="45"/>
        <v>2915</v>
      </c>
    </row>
    <row r="2917" spans="1:1">
      <c r="A2917" s="386">
        <f t="shared" si="45"/>
        <v>2916</v>
      </c>
    </row>
    <row r="2918" spans="1:1">
      <c r="A2918" s="386">
        <f t="shared" si="45"/>
        <v>2917</v>
      </c>
    </row>
    <row r="2919" spans="1:1">
      <c r="A2919" s="386">
        <f t="shared" si="45"/>
        <v>2918</v>
      </c>
    </row>
    <row r="2920" spans="1:1">
      <c r="A2920" s="386">
        <f t="shared" si="45"/>
        <v>2919</v>
      </c>
    </row>
    <row r="2921" spans="1:1">
      <c r="A2921" s="386">
        <f t="shared" si="45"/>
        <v>2920</v>
      </c>
    </row>
    <row r="2922" spans="1:1">
      <c r="A2922" s="386">
        <f t="shared" si="45"/>
        <v>2921</v>
      </c>
    </row>
    <row r="2923" spans="1:1">
      <c r="A2923" s="386">
        <f t="shared" si="45"/>
        <v>2922</v>
      </c>
    </row>
    <row r="2924" spans="1:1">
      <c r="A2924" s="386">
        <f t="shared" si="45"/>
        <v>2923</v>
      </c>
    </row>
    <row r="2925" spans="1:1">
      <c r="A2925" s="386">
        <f t="shared" si="45"/>
        <v>2924</v>
      </c>
    </row>
    <row r="2926" spans="1:1">
      <c r="A2926" s="386">
        <f t="shared" si="45"/>
        <v>2925</v>
      </c>
    </row>
    <row r="2927" spans="1:1">
      <c r="A2927" s="386">
        <f t="shared" si="45"/>
        <v>2926</v>
      </c>
    </row>
    <row r="2928" spans="1:1">
      <c r="A2928" s="386">
        <f t="shared" si="45"/>
        <v>2927</v>
      </c>
    </row>
    <row r="2929" spans="1:1">
      <c r="A2929" s="386">
        <f t="shared" si="45"/>
        <v>2928</v>
      </c>
    </row>
    <row r="2930" spans="1:1">
      <c r="A2930" s="386">
        <f t="shared" si="45"/>
        <v>2929</v>
      </c>
    </row>
    <row r="2931" spans="1:1">
      <c r="A2931" s="386">
        <f t="shared" si="45"/>
        <v>2930</v>
      </c>
    </row>
    <row r="2932" spans="1:1">
      <c r="A2932" s="386">
        <f t="shared" si="45"/>
        <v>2931</v>
      </c>
    </row>
    <row r="2933" spans="1:1">
      <c r="A2933" s="386">
        <f t="shared" si="45"/>
        <v>2932</v>
      </c>
    </row>
    <row r="2934" spans="1:1">
      <c r="A2934" s="386">
        <f t="shared" si="45"/>
        <v>2933</v>
      </c>
    </row>
    <row r="2935" spans="1:1">
      <c r="A2935" s="386">
        <f t="shared" si="45"/>
        <v>2934</v>
      </c>
    </row>
    <row r="2936" spans="1:1">
      <c r="A2936" s="386">
        <f t="shared" si="45"/>
        <v>2935</v>
      </c>
    </row>
    <row r="2937" spans="1:1">
      <c r="A2937" s="386">
        <f t="shared" si="45"/>
        <v>2936</v>
      </c>
    </row>
    <row r="2938" spans="1:1">
      <c r="A2938" s="386">
        <f t="shared" si="45"/>
        <v>2937</v>
      </c>
    </row>
    <row r="2939" spans="1:1">
      <c r="A2939" s="386">
        <f t="shared" si="45"/>
        <v>2938</v>
      </c>
    </row>
    <row r="2940" spans="1:1">
      <c r="A2940" s="386">
        <f t="shared" si="45"/>
        <v>2939</v>
      </c>
    </row>
    <row r="2941" spans="1:1">
      <c r="A2941" s="386">
        <f t="shared" si="45"/>
        <v>2940</v>
      </c>
    </row>
    <row r="2942" spans="1:1">
      <c r="A2942" s="386">
        <f t="shared" si="45"/>
        <v>2941</v>
      </c>
    </row>
    <row r="2943" spans="1:1">
      <c r="A2943" s="386">
        <f t="shared" si="45"/>
        <v>2942</v>
      </c>
    </row>
    <row r="2944" spans="1:1">
      <c r="A2944" s="386">
        <f t="shared" si="45"/>
        <v>2943</v>
      </c>
    </row>
    <row r="2945" spans="1:1">
      <c r="A2945" s="386">
        <f t="shared" si="45"/>
        <v>2944</v>
      </c>
    </row>
    <row r="2946" spans="1:1">
      <c r="A2946" s="386">
        <f t="shared" si="45"/>
        <v>2945</v>
      </c>
    </row>
    <row r="2947" spans="1:1">
      <c r="A2947" s="386">
        <f t="shared" si="45"/>
        <v>2946</v>
      </c>
    </row>
    <row r="2948" spans="1:1">
      <c r="A2948" s="386">
        <f t="shared" ref="A2948:A3011" si="46">A2947+1</f>
        <v>2947</v>
      </c>
    </row>
    <row r="2949" spans="1:1">
      <c r="A2949" s="386">
        <f t="shared" si="46"/>
        <v>2948</v>
      </c>
    </row>
    <row r="2950" spans="1:1">
      <c r="A2950" s="386">
        <f t="shared" si="46"/>
        <v>2949</v>
      </c>
    </row>
    <row r="2951" spans="1:1">
      <c r="A2951" s="386">
        <f t="shared" si="46"/>
        <v>2950</v>
      </c>
    </row>
    <row r="2952" spans="1:1">
      <c r="A2952" s="386">
        <f t="shared" si="46"/>
        <v>2951</v>
      </c>
    </row>
    <row r="2953" spans="1:1">
      <c r="A2953" s="386">
        <f t="shared" si="46"/>
        <v>2952</v>
      </c>
    </row>
    <row r="2954" spans="1:1">
      <c r="A2954" s="386">
        <f t="shared" si="46"/>
        <v>2953</v>
      </c>
    </row>
    <row r="2955" spans="1:1">
      <c r="A2955" s="386">
        <f t="shared" si="46"/>
        <v>2954</v>
      </c>
    </row>
    <row r="2956" spans="1:1">
      <c r="A2956" s="386">
        <f t="shared" si="46"/>
        <v>2955</v>
      </c>
    </row>
    <row r="2957" spans="1:1">
      <c r="A2957" s="386">
        <f t="shared" si="46"/>
        <v>2956</v>
      </c>
    </row>
    <row r="2958" spans="1:1">
      <c r="A2958" s="386">
        <f t="shared" si="46"/>
        <v>2957</v>
      </c>
    </row>
    <row r="2959" spans="1:1">
      <c r="A2959" s="386">
        <f t="shared" si="46"/>
        <v>2958</v>
      </c>
    </row>
    <row r="2960" spans="1:1">
      <c r="A2960" s="386">
        <f t="shared" si="46"/>
        <v>2959</v>
      </c>
    </row>
    <row r="2961" spans="1:1">
      <c r="A2961" s="386">
        <f t="shared" si="46"/>
        <v>2960</v>
      </c>
    </row>
    <row r="2962" spans="1:1">
      <c r="A2962" s="386">
        <f t="shared" si="46"/>
        <v>2961</v>
      </c>
    </row>
    <row r="2963" spans="1:1">
      <c r="A2963" s="386">
        <f t="shared" si="46"/>
        <v>2962</v>
      </c>
    </row>
    <row r="2964" spans="1:1">
      <c r="A2964" s="386">
        <f t="shared" si="46"/>
        <v>2963</v>
      </c>
    </row>
    <row r="2965" spans="1:1">
      <c r="A2965" s="386">
        <f t="shared" si="46"/>
        <v>2964</v>
      </c>
    </row>
    <row r="2966" spans="1:1">
      <c r="A2966" s="386">
        <f t="shared" si="46"/>
        <v>2965</v>
      </c>
    </row>
    <row r="2967" spans="1:1">
      <c r="A2967" s="386">
        <f t="shared" si="46"/>
        <v>2966</v>
      </c>
    </row>
    <row r="2968" spans="1:1">
      <c r="A2968" s="386">
        <f t="shared" si="46"/>
        <v>2967</v>
      </c>
    </row>
    <row r="2969" spans="1:1">
      <c r="A2969" s="386">
        <f t="shared" si="46"/>
        <v>2968</v>
      </c>
    </row>
    <row r="2970" spans="1:1">
      <c r="A2970" s="386">
        <f t="shared" si="46"/>
        <v>2969</v>
      </c>
    </row>
    <row r="2971" spans="1:1">
      <c r="A2971" s="386">
        <f t="shared" si="46"/>
        <v>2970</v>
      </c>
    </row>
    <row r="2972" spans="1:1">
      <c r="A2972" s="386">
        <f t="shared" si="46"/>
        <v>2971</v>
      </c>
    </row>
    <row r="2973" spans="1:1">
      <c r="A2973" s="386">
        <f t="shared" si="46"/>
        <v>2972</v>
      </c>
    </row>
    <row r="2974" spans="1:1">
      <c r="A2974" s="386">
        <f t="shared" si="46"/>
        <v>2973</v>
      </c>
    </row>
    <row r="2975" spans="1:1">
      <c r="A2975" s="386">
        <f t="shared" si="46"/>
        <v>2974</v>
      </c>
    </row>
    <row r="2976" spans="1:1">
      <c r="A2976" s="386">
        <f t="shared" si="46"/>
        <v>2975</v>
      </c>
    </row>
    <row r="2977" spans="1:1">
      <c r="A2977" s="386">
        <f t="shared" si="46"/>
        <v>2976</v>
      </c>
    </row>
    <row r="2978" spans="1:1">
      <c r="A2978" s="386">
        <f t="shared" si="46"/>
        <v>2977</v>
      </c>
    </row>
    <row r="2979" spans="1:1">
      <c r="A2979" s="386">
        <f t="shared" si="46"/>
        <v>2978</v>
      </c>
    </row>
    <row r="2980" spans="1:1">
      <c r="A2980" s="386">
        <f t="shared" si="46"/>
        <v>2979</v>
      </c>
    </row>
    <row r="2981" spans="1:1">
      <c r="A2981" s="386">
        <f t="shared" si="46"/>
        <v>2980</v>
      </c>
    </row>
    <row r="2982" spans="1:1">
      <c r="A2982" s="386">
        <f t="shared" si="46"/>
        <v>2981</v>
      </c>
    </row>
    <row r="2983" spans="1:1">
      <c r="A2983" s="386">
        <f t="shared" si="46"/>
        <v>2982</v>
      </c>
    </row>
    <row r="2984" spans="1:1">
      <c r="A2984" s="386">
        <f t="shared" si="46"/>
        <v>2983</v>
      </c>
    </row>
    <row r="2985" spans="1:1">
      <c r="A2985" s="386">
        <f t="shared" si="46"/>
        <v>2984</v>
      </c>
    </row>
    <row r="2986" spans="1:1">
      <c r="A2986" s="386">
        <f t="shared" si="46"/>
        <v>2985</v>
      </c>
    </row>
    <row r="2987" spans="1:1">
      <c r="A2987" s="386">
        <f t="shared" si="46"/>
        <v>2986</v>
      </c>
    </row>
    <row r="2988" spans="1:1">
      <c r="A2988" s="386">
        <f t="shared" si="46"/>
        <v>2987</v>
      </c>
    </row>
    <row r="2989" spans="1:1">
      <c r="A2989" s="386">
        <f t="shared" si="46"/>
        <v>2988</v>
      </c>
    </row>
    <row r="2990" spans="1:1">
      <c r="A2990" s="386">
        <f t="shared" si="46"/>
        <v>2989</v>
      </c>
    </row>
    <row r="2991" spans="1:1">
      <c r="A2991" s="386">
        <f t="shared" si="46"/>
        <v>2990</v>
      </c>
    </row>
    <row r="2992" spans="1:1">
      <c r="A2992" s="386">
        <f t="shared" si="46"/>
        <v>2991</v>
      </c>
    </row>
    <row r="2993" spans="1:1">
      <c r="A2993" s="386">
        <f t="shared" si="46"/>
        <v>2992</v>
      </c>
    </row>
    <row r="2994" spans="1:1">
      <c r="A2994" s="386">
        <f t="shared" si="46"/>
        <v>2993</v>
      </c>
    </row>
    <row r="2995" spans="1:1">
      <c r="A2995" s="386">
        <f t="shared" si="46"/>
        <v>2994</v>
      </c>
    </row>
    <row r="2996" spans="1:1">
      <c r="A2996" s="386">
        <f t="shared" si="46"/>
        <v>2995</v>
      </c>
    </row>
    <row r="2997" spans="1:1">
      <c r="A2997" s="386">
        <f t="shared" si="46"/>
        <v>2996</v>
      </c>
    </row>
    <row r="2998" spans="1:1">
      <c r="A2998" s="386">
        <f t="shared" si="46"/>
        <v>2997</v>
      </c>
    </row>
    <row r="2999" spans="1:1">
      <c r="A2999" s="386">
        <f t="shared" si="46"/>
        <v>2998</v>
      </c>
    </row>
    <row r="3000" spans="1:1">
      <c r="A3000" s="386">
        <f t="shared" si="46"/>
        <v>2999</v>
      </c>
    </row>
    <row r="3001" spans="1:1">
      <c r="A3001" s="386">
        <f t="shared" si="46"/>
        <v>3000</v>
      </c>
    </row>
    <row r="3002" spans="1:1">
      <c r="A3002" s="386">
        <f t="shared" si="46"/>
        <v>3001</v>
      </c>
    </row>
    <row r="3003" spans="1:1">
      <c r="A3003" s="386">
        <f t="shared" si="46"/>
        <v>3002</v>
      </c>
    </row>
    <row r="3004" spans="1:1">
      <c r="A3004" s="386">
        <f t="shared" si="46"/>
        <v>3003</v>
      </c>
    </row>
    <row r="3005" spans="1:1">
      <c r="A3005" s="386">
        <f t="shared" si="46"/>
        <v>3004</v>
      </c>
    </row>
    <row r="3006" spans="1:1">
      <c r="A3006" s="386">
        <f t="shared" si="46"/>
        <v>3005</v>
      </c>
    </row>
    <row r="3007" spans="1:1">
      <c r="A3007" s="386">
        <f t="shared" si="46"/>
        <v>3006</v>
      </c>
    </row>
    <row r="3008" spans="1:1">
      <c r="A3008" s="386">
        <f t="shared" si="46"/>
        <v>3007</v>
      </c>
    </row>
    <row r="3009" spans="1:1">
      <c r="A3009" s="386">
        <f t="shared" si="46"/>
        <v>3008</v>
      </c>
    </row>
    <row r="3010" spans="1:1">
      <c r="A3010" s="386">
        <f t="shared" si="46"/>
        <v>3009</v>
      </c>
    </row>
    <row r="3011" spans="1:1">
      <c r="A3011" s="386">
        <f t="shared" si="46"/>
        <v>3010</v>
      </c>
    </row>
    <row r="3012" spans="1:1">
      <c r="A3012" s="386">
        <f t="shared" ref="A3012:A3075" si="47">A3011+1</f>
        <v>3011</v>
      </c>
    </row>
    <row r="3013" spans="1:1">
      <c r="A3013" s="386">
        <f t="shared" si="47"/>
        <v>3012</v>
      </c>
    </row>
    <row r="3014" spans="1:1">
      <c r="A3014" s="386">
        <f t="shared" si="47"/>
        <v>3013</v>
      </c>
    </row>
    <row r="3015" spans="1:1">
      <c r="A3015" s="386">
        <f t="shared" si="47"/>
        <v>3014</v>
      </c>
    </row>
    <row r="3016" spans="1:1">
      <c r="A3016" s="386">
        <f t="shared" si="47"/>
        <v>3015</v>
      </c>
    </row>
    <row r="3017" spans="1:1">
      <c r="A3017" s="386">
        <f t="shared" si="47"/>
        <v>3016</v>
      </c>
    </row>
    <row r="3018" spans="1:1">
      <c r="A3018" s="386">
        <f t="shared" si="47"/>
        <v>3017</v>
      </c>
    </row>
    <row r="3019" spans="1:1">
      <c r="A3019" s="386">
        <f t="shared" si="47"/>
        <v>3018</v>
      </c>
    </row>
    <row r="3020" spans="1:1">
      <c r="A3020" s="386">
        <f t="shared" si="47"/>
        <v>3019</v>
      </c>
    </row>
    <row r="3021" spans="1:1">
      <c r="A3021" s="386">
        <f t="shared" si="47"/>
        <v>3020</v>
      </c>
    </row>
    <row r="3022" spans="1:1">
      <c r="A3022" s="386">
        <f t="shared" si="47"/>
        <v>3021</v>
      </c>
    </row>
    <row r="3023" spans="1:1">
      <c r="A3023" s="386">
        <f t="shared" si="47"/>
        <v>3022</v>
      </c>
    </row>
    <row r="3024" spans="1:1">
      <c r="A3024" s="386">
        <f t="shared" si="47"/>
        <v>3023</v>
      </c>
    </row>
    <row r="3025" spans="1:1">
      <c r="A3025" s="386">
        <f t="shared" si="47"/>
        <v>3024</v>
      </c>
    </row>
    <row r="3026" spans="1:1">
      <c r="A3026" s="386">
        <f t="shared" si="47"/>
        <v>3025</v>
      </c>
    </row>
    <row r="3027" spans="1:1">
      <c r="A3027" s="386">
        <f t="shared" si="47"/>
        <v>3026</v>
      </c>
    </row>
    <row r="3028" spans="1:1">
      <c r="A3028" s="386">
        <f t="shared" si="47"/>
        <v>3027</v>
      </c>
    </row>
    <row r="3029" spans="1:1">
      <c r="A3029" s="386">
        <f t="shared" si="47"/>
        <v>3028</v>
      </c>
    </row>
    <row r="3030" spans="1:1">
      <c r="A3030" s="386">
        <f t="shared" si="47"/>
        <v>3029</v>
      </c>
    </row>
    <row r="3031" spans="1:1">
      <c r="A3031" s="386">
        <f t="shared" si="47"/>
        <v>3030</v>
      </c>
    </row>
    <row r="3032" spans="1:1">
      <c r="A3032" s="386">
        <f t="shared" si="47"/>
        <v>3031</v>
      </c>
    </row>
    <row r="3033" spans="1:1">
      <c r="A3033" s="386">
        <f t="shared" si="47"/>
        <v>3032</v>
      </c>
    </row>
    <row r="3034" spans="1:1">
      <c r="A3034" s="386">
        <f t="shared" si="47"/>
        <v>3033</v>
      </c>
    </row>
    <row r="3035" spans="1:1">
      <c r="A3035" s="386">
        <f t="shared" si="47"/>
        <v>3034</v>
      </c>
    </row>
    <row r="3036" spans="1:1">
      <c r="A3036" s="386">
        <f t="shared" si="47"/>
        <v>3035</v>
      </c>
    </row>
    <row r="3037" spans="1:1">
      <c r="A3037" s="386">
        <f t="shared" si="47"/>
        <v>3036</v>
      </c>
    </row>
    <row r="3038" spans="1:1">
      <c r="A3038" s="386">
        <f t="shared" si="47"/>
        <v>3037</v>
      </c>
    </row>
    <row r="3039" spans="1:1">
      <c r="A3039" s="386">
        <f t="shared" si="47"/>
        <v>3038</v>
      </c>
    </row>
    <row r="3040" spans="1:1">
      <c r="A3040" s="386">
        <f t="shared" si="47"/>
        <v>3039</v>
      </c>
    </row>
    <row r="3041" spans="1:1">
      <c r="A3041" s="386">
        <f t="shared" si="47"/>
        <v>3040</v>
      </c>
    </row>
    <row r="3042" spans="1:1">
      <c r="A3042" s="386">
        <f t="shared" si="47"/>
        <v>3041</v>
      </c>
    </row>
    <row r="3043" spans="1:1">
      <c r="A3043" s="386">
        <f t="shared" si="47"/>
        <v>3042</v>
      </c>
    </row>
    <row r="3044" spans="1:1">
      <c r="A3044" s="386">
        <f t="shared" si="47"/>
        <v>3043</v>
      </c>
    </row>
    <row r="3045" spans="1:1">
      <c r="A3045" s="386">
        <f t="shared" si="47"/>
        <v>3044</v>
      </c>
    </row>
    <row r="3046" spans="1:1">
      <c r="A3046" s="386">
        <f t="shared" si="47"/>
        <v>3045</v>
      </c>
    </row>
    <row r="3047" spans="1:1">
      <c r="A3047" s="386">
        <f t="shared" si="47"/>
        <v>3046</v>
      </c>
    </row>
    <row r="3048" spans="1:1">
      <c r="A3048" s="386">
        <f t="shared" si="47"/>
        <v>3047</v>
      </c>
    </row>
    <row r="3049" spans="1:1">
      <c r="A3049" s="386">
        <f t="shared" si="47"/>
        <v>3048</v>
      </c>
    </row>
    <row r="3050" spans="1:1">
      <c r="A3050" s="386">
        <f t="shared" si="47"/>
        <v>3049</v>
      </c>
    </row>
    <row r="3051" spans="1:1">
      <c r="A3051" s="386">
        <f t="shared" si="47"/>
        <v>3050</v>
      </c>
    </row>
    <row r="3052" spans="1:1">
      <c r="A3052" s="386">
        <f t="shared" si="47"/>
        <v>3051</v>
      </c>
    </row>
    <row r="3053" spans="1:1">
      <c r="A3053" s="386">
        <f t="shared" si="47"/>
        <v>3052</v>
      </c>
    </row>
    <row r="3054" spans="1:1">
      <c r="A3054" s="386">
        <f t="shared" si="47"/>
        <v>3053</v>
      </c>
    </row>
    <row r="3055" spans="1:1">
      <c r="A3055" s="386">
        <f t="shared" si="47"/>
        <v>3054</v>
      </c>
    </row>
    <row r="3056" spans="1:1">
      <c r="A3056" s="386">
        <f t="shared" si="47"/>
        <v>3055</v>
      </c>
    </row>
    <row r="3057" spans="1:1">
      <c r="A3057" s="386">
        <f t="shared" si="47"/>
        <v>3056</v>
      </c>
    </row>
    <row r="3058" spans="1:1">
      <c r="A3058" s="386">
        <f t="shared" si="47"/>
        <v>3057</v>
      </c>
    </row>
    <row r="3059" spans="1:1">
      <c r="A3059" s="386">
        <f t="shared" si="47"/>
        <v>3058</v>
      </c>
    </row>
    <row r="3060" spans="1:1">
      <c r="A3060" s="386">
        <f t="shared" si="47"/>
        <v>3059</v>
      </c>
    </row>
    <row r="3061" spans="1:1">
      <c r="A3061" s="386">
        <f t="shared" si="47"/>
        <v>3060</v>
      </c>
    </row>
    <row r="3062" spans="1:1">
      <c r="A3062" s="386">
        <f t="shared" si="47"/>
        <v>3061</v>
      </c>
    </row>
    <row r="3063" spans="1:1">
      <c r="A3063" s="386">
        <f t="shared" si="47"/>
        <v>3062</v>
      </c>
    </row>
    <row r="3064" spans="1:1">
      <c r="A3064" s="386">
        <f t="shared" si="47"/>
        <v>3063</v>
      </c>
    </row>
    <row r="3065" spans="1:1">
      <c r="A3065" s="386">
        <f t="shared" si="47"/>
        <v>3064</v>
      </c>
    </row>
    <row r="3066" spans="1:1">
      <c r="A3066" s="386">
        <f t="shared" si="47"/>
        <v>3065</v>
      </c>
    </row>
    <row r="3067" spans="1:1">
      <c r="A3067" s="386">
        <f t="shared" si="47"/>
        <v>3066</v>
      </c>
    </row>
    <row r="3068" spans="1:1">
      <c r="A3068" s="386">
        <f t="shared" si="47"/>
        <v>3067</v>
      </c>
    </row>
    <row r="3069" spans="1:1">
      <c r="A3069" s="386">
        <f t="shared" si="47"/>
        <v>3068</v>
      </c>
    </row>
    <row r="3070" spans="1:1">
      <c r="A3070" s="386">
        <f t="shared" si="47"/>
        <v>3069</v>
      </c>
    </row>
    <row r="3071" spans="1:1">
      <c r="A3071" s="386">
        <f t="shared" si="47"/>
        <v>3070</v>
      </c>
    </row>
    <row r="3072" spans="1:1">
      <c r="A3072" s="386">
        <f t="shared" si="47"/>
        <v>3071</v>
      </c>
    </row>
    <row r="3073" spans="1:1">
      <c r="A3073" s="386">
        <f t="shared" si="47"/>
        <v>3072</v>
      </c>
    </row>
    <row r="3074" spans="1:1">
      <c r="A3074" s="386">
        <f t="shared" si="47"/>
        <v>3073</v>
      </c>
    </row>
    <row r="3075" spans="1:1">
      <c r="A3075" s="386">
        <f t="shared" si="47"/>
        <v>3074</v>
      </c>
    </row>
    <row r="3076" spans="1:1">
      <c r="A3076" s="386">
        <f t="shared" ref="A3076:A3139" si="48">A3075+1</f>
        <v>3075</v>
      </c>
    </row>
    <row r="3077" spans="1:1">
      <c r="A3077" s="386">
        <f t="shared" si="48"/>
        <v>3076</v>
      </c>
    </row>
    <row r="3078" spans="1:1">
      <c r="A3078" s="386">
        <f t="shared" si="48"/>
        <v>3077</v>
      </c>
    </row>
    <row r="3079" spans="1:1">
      <c r="A3079" s="386">
        <f t="shared" si="48"/>
        <v>3078</v>
      </c>
    </row>
    <row r="3080" spans="1:1">
      <c r="A3080" s="386">
        <f t="shared" si="48"/>
        <v>3079</v>
      </c>
    </row>
    <row r="3081" spans="1:1">
      <c r="A3081" s="386">
        <f t="shared" si="48"/>
        <v>3080</v>
      </c>
    </row>
    <row r="3082" spans="1:1">
      <c r="A3082" s="386">
        <f t="shared" si="48"/>
        <v>3081</v>
      </c>
    </row>
    <row r="3083" spans="1:1">
      <c r="A3083" s="386">
        <f t="shared" si="48"/>
        <v>3082</v>
      </c>
    </row>
    <row r="3084" spans="1:1">
      <c r="A3084" s="386">
        <f t="shared" si="48"/>
        <v>3083</v>
      </c>
    </row>
    <row r="3085" spans="1:1">
      <c r="A3085" s="386">
        <f t="shared" si="48"/>
        <v>3084</v>
      </c>
    </row>
    <row r="3086" spans="1:1">
      <c r="A3086" s="386">
        <f t="shared" si="48"/>
        <v>3085</v>
      </c>
    </row>
    <row r="3087" spans="1:1">
      <c r="A3087" s="386">
        <f t="shared" si="48"/>
        <v>3086</v>
      </c>
    </row>
    <row r="3088" spans="1:1">
      <c r="A3088" s="386">
        <f t="shared" si="48"/>
        <v>3087</v>
      </c>
    </row>
    <row r="3089" spans="1:1">
      <c r="A3089" s="386">
        <f t="shared" si="48"/>
        <v>3088</v>
      </c>
    </row>
    <row r="3090" spans="1:1">
      <c r="A3090" s="386">
        <f t="shared" si="48"/>
        <v>3089</v>
      </c>
    </row>
    <row r="3091" spans="1:1">
      <c r="A3091" s="386">
        <f t="shared" si="48"/>
        <v>3090</v>
      </c>
    </row>
    <row r="3092" spans="1:1">
      <c r="A3092" s="386">
        <f t="shared" si="48"/>
        <v>3091</v>
      </c>
    </row>
    <row r="3093" spans="1:1">
      <c r="A3093" s="386">
        <f t="shared" si="48"/>
        <v>3092</v>
      </c>
    </row>
    <row r="3094" spans="1:1">
      <c r="A3094" s="386">
        <f t="shared" si="48"/>
        <v>3093</v>
      </c>
    </row>
    <row r="3095" spans="1:1">
      <c r="A3095" s="386">
        <f t="shared" si="48"/>
        <v>3094</v>
      </c>
    </row>
    <row r="3096" spans="1:1">
      <c r="A3096" s="386">
        <f t="shared" si="48"/>
        <v>3095</v>
      </c>
    </row>
    <row r="3097" spans="1:1">
      <c r="A3097" s="386">
        <f t="shared" si="48"/>
        <v>3096</v>
      </c>
    </row>
    <row r="3098" spans="1:1">
      <c r="A3098" s="386">
        <f t="shared" si="48"/>
        <v>3097</v>
      </c>
    </row>
    <row r="3099" spans="1:1">
      <c r="A3099" s="386">
        <f t="shared" si="48"/>
        <v>3098</v>
      </c>
    </row>
    <row r="3100" spans="1:1">
      <c r="A3100" s="386">
        <f t="shared" si="48"/>
        <v>3099</v>
      </c>
    </row>
    <row r="3101" spans="1:1">
      <c r="A3101" s="386">
        <f t="shared" si="48"/>
        <v>3100</v>
      </c>
    </row>
    <row r="3102" spans="1:1">
      <c r="A3102" s="386">
        <f t="shared" si="48"/>
        <v>3101</v>
      </c>
    </row>
    <row r="3103" spans="1:1">
      <c r="A3103" s="386">
        <f t="shared" si="48"/>
        <v>3102</v>
      </c>
    </row>
    <row r="3104" spans="1:1">
      <c r="A3104" s="386">
        <f t="shared" si="48"/>
        <v>3103</v>
      </c>
    </row>
    <row r="3105" spans="1:1">
      <c r="A3105" s="386">
        <f t="shared" si="48"/>
        <v>3104</v>
      </c>
    </row>
    <row r="3106" spans="1:1">
      <c r="A3106" s="386">
        <f t="shared" si="48"/>
        <v>3105</v>
      </c>
    </row>
    <row r="3107" spans="1:1">
      <c r="A3107" s="386">
        <f t="shared" si="48"/>
        <v>3106</v>
      </c>
    </row>
    <row r="3108" spans="1:1">
      <c r="A3108" s="386">
        <f t="shared" si="48"/>
        <v>3107</v>
      </c>
    </row>
    <row r="3109" spans="1:1">
      <c r="A3109" s="386">
        <f t="shared" si="48"/>
        <v>3108</v>
      </c>
    </row>
    <row r="3110" spans="1:1">
      <c r="A3110" s="386">
        <f t="shared" si="48"/>
        <v>3109</v>
      </c>
    </row>
    <row r="3111" spans="1:1">
      <c r="A3111" s="386">
        <f t="shared" si="48"/>
        <v>3110</v>
      </c>
    </row>
    <row r="3112" spans="1:1">
      <c r="A3112" s="386">
        <f t="shared" si="48"/>
        <v>3111</v>
      </c>
    </row>
    <row r="3113" spans="1:1">
      <c r="A3113" s="386">
        <f t="shared" si="48"/>
        <v>3112</v>
      </c>
    </row>
    <row r="3114" spans="1:1">
      <c r="A3114" s="386">
        <f t="shared" si="48"/>
        <v>3113</v>
      </c>
    </row>
    <row r="3115" spans="1:1">
      <c r="A3115" s="386">
        <f t="shared" si="48"/>
        <v>3114</v>
      </c>
    </row>
    <row r="3116" spans="1:1">
      <c r="A3116" s="386">
        <f t="shared" si="48"/>
        <v>3115</v>
      </c>
    </row>
    <row r="3117" spans="1:1">
      <c r="A3117" s="386">
        <f t="shared" si="48"/>
        <v>3116</v>
      </c>
    </row>
    <row r="3118" spans="1:1">
      <c r="A3118" s="386">
        <f t="shared" si="48"/>
        <v>3117</v>
      </c>
    </row>
    <row r="3119" spans="1:1">
      <c r="A3119" s="386">
        <f t="shared" si="48"/>
        <v>3118</v>
      </c>
    </row>
    <row r="3120" spans="1:1">
      <c r="A3120" s="386">
        <f t="shared" si="48"/>
        <v>3119</v>
      </c>
    </row>
    <row r="3121" spans="1:1">
      <c r="A3121" s="386">
        <f t="shared" si="48"/>
        <v>3120</v>
      </c>
    </row>
    <row r="3122" spans="1:1">
      <c r="A3122" s="386">
        <f t="shared" si="48"/>
        <v>3121</v>
      </c>
    </row>
    <row r="3123" spans="1:1">
      <c r="A3123" s="386">
        <f t="shared" si="48"/>
        <v>3122</v>
      </c>
    </row>
    <row r="3124" spans="1:1">
      <c r="A3124" s="386">
        <f t="shared" si="48"/>
        <v>3123</v>
      </c>
    </row>
    <row r="3125" spans="1:1">
      <c r="A3125" s="386">
        <f t="shared" si="48"/>
        <v>3124</v>
      </c>
    </row>
    <row r="3126" spans="1:1">
      <c r="A3126" s="386">
        <f t="shared" si="48"/>
        <v>3125</v>
      </c>
    </row>
    <row r="3127" spans="1:1">
      <c r="A3127" s="386">
        <f t="shared" si="48"/>
        <v>3126</v>
      </c>
    </row>
    <row r="3128" spans="1:1">
      <c r="A3128" s="386">
        <f t="shared" si="48"/>
        <v>3127</v>
      </c>
    </row>
    <row r="3129" spans="1:1">
      <c r="A3129" s="386">
        <f t="shared" si="48"/>
        <v>3128</v>
      </c>
    </row>
    <row r="3130" spans="1:1">
      <c r="A3130" s="386">
        <f t="shared" si="48"/>
        <v>3129</v>
      </c>
    </row>
    <row r="3131" spans="1:1">
      <c r="A3131" s="386">
        <f t="shared" si="48"/>
        <v>3130</v>
      </c>
    </row>
    <row r="3132" spans="1:1">
      <c r="A3132" s="386">
        <f t="shared" si="48"/>
        <v>3131</v>
      </c>
    </row>
    <row r="3133" spans="1:1">
      <c r="A3133" s="386">
        <f t="shared" si="48"/>
        <v>3132</v>
      </c>
    </row>
    <row r="3134" spans="1:1">
      <c r="A3134" s="386">
        <f t="shared" si="48"/>
        <v>3133</v>
      </c>
    </row>
    <row r="3135" spans="1:1">
      <c r="A3135" s="386">
        <f t="shared" si="48"/>
        <v>3134</v>
      </c>
    </row>
    <row r="3136" spans="1:1">
      <c r="A3136" s="386">
        <f t="shared" si="48"/>
        <v>3135</v>
      </c>
    </row>
    <row r="3137" spans="1:1">
      <c r="A3137" s="386">
        <f t="shared" si="48"/>
        <v>3136</v>
      </c>
    </row>
    <row r="3138" spans="1:1">
      <c r="A3138" s="386">
        <f t="shared" si="48"/>
        <v>3137</v>
      </c>
    </row>
    <row r="3139" spans="1:1">
      <c r="A3139" s="386">
        <f t="shared" si="48"/>
        <v>3138</v>
      </c>
    </row>
    <row r="3140" spans="1:1">
      <c r="A3140" s="386">
        <f t="shared" ref="A3140:A3203" si="49">A3139+1</f>
        <v>3139</v>
      </c>
    </row>
    <row r="3141" spans="1:1">
      <c r="A3141" s="386">
        <f t="shared" si="49"/>
        <v>3140</v>
      </c>
    </row>
    <row r="3142" spans="1:1">
      <c r="A3142" s="386">
        <f t="shared" si="49"/>
        <v>3141</v>
      </c>
    </row>
    <row r="3143" spans="1:1">
      <c r="A3143" s="386">
        <f t="shared" si="49"/>
        <v>3142</v>
      </c>
    </row>
    <row r="3144" spans="1:1">
      <c r="A3144" s="386">
        <f t="shared" si="49"/>
        <v>3143</v>
      </c>
    </row>
    <row r="3145" spans="1:1">
      <c r="A3145" s="386">
        <f t="shared" si="49"/>
        <v>3144</v>
      </c>
    </row>
    <row r="3146" spans="1:1">
      <c r="A3146" s="386">
        <f t="shared" si="49"/>
        <v>3145</v>
      </c>
    </row>
    <row r="3147" spans="1:1">
      <c r="A3147" s="386">
        <f t="shared" si="49"/>
        <v>3146</v>
      </c>
    </row>
    <row r="3148" spans="1:1">
      <c r="A3148" s="386">
        <f t="shared" si="49"/>
        <v>3147</v>
      </c>
    </row>
    <row r="3149" spans="1:1">
      <c r="A3149" s="386">
        <f t="shared" si="49"/>
        <v>3148</v>
      </c>
    </row>
    <row r="3150" spans="1:1">
      <c r="A3150" s="386">
        <f t="shared" si="49"/>
        <v>3149</v>
      </c>
    </row>
    <row r="3151" spans="1:1">
      <c r="A3151" s="386">
        <f t="shared" si="49"/>
        <v>3150</v>
      </c>
    </row>
    <row r="3152" spans="1:1">
      <c r="A3152" s="386">
        <f t="shared" si="49"/>
        <v>3151</v>
      </c>
    </row>
    <row r="3153" spans="1:1">
      <c r="A3153" s="386">
        <f t="shared" si="49"/>
        <v>3152</v>
      </c>
    </row>
    <row r="3154" spans="1:1">
      <c r="A3154" s="386">
        <f t="shared" si="49"/>
        <v>3153</v>
      </c>
    </row>
    <row r="3155" spans="1:1">
      <c r="A3155" s="386">
        <f t="shared" si="49"/>
        <v>3154</v>
      </c>
    </row>
    <row r="3156" spans="1:1">
      <c r="A3156" s="386">
        <f t="shared" si="49"/>
        <v>3155</v>
      </c>
    </row>
    <row r="3157" spans="1:1">
      <c r="A3157" s="386">
        <f t="shared" si="49"/>
        <v>3156</v>
      </c>
    </row>
    <row r="3158" spans="1:1">
      <c r="A3158" s="386">
        <f t="shared" si="49"/>
        <v>3157</v>
      </c>
    </row>
    <row r="3159" spans="1:1">
      <c r="A3159" s="386">
        <f t="shared" si="49"/>
        <v>3158</v>
      </c>
    </row>
    <row r="3160" spans="1:1">
      <c r="A3160" s="386">
        <f t="shared" si="49"/>
        <v>3159</v>
      </c>
    </row>
    <row r="3161" spans="1:1">
      <c r="A3161" s="386">
        <f t="shared" si="49"/>
        <v>3160</v>
      </c>
    </row>
    <row r="3162" spans="1:1">
      <c r="A3162" s="386">
        <f t="shared" si="49"/>
        <v>3161</v>
      </c>
    </row>
    <row r="3163" spans="1:1">
      <c r="A3163" s="386">
        <f t="shared" si="49"/>
        <v>3162</v>
      </c>
    </row>
    <row r="3164" spans="1:1">
      <c r="A3164" s="386">
        <f t="shared" si="49"/>
        <v>3163</v>
      </c>
    </row>
    <row r="3165" spans="1:1">
      <c r="A3165" s="386">
        <f t="shared" si="49"/>
        <v>3164</v>
      </c>
    </row>
    <row r="3166" spans="1:1">
      <c r="A3166" s="386">
        <f t="shared" si="49"/>
        <v>3165</v>
      </c>
    </row>
    <row r="3167" spans="1:1">
      <c r="A3167" s="386">
        <f t="shared" si="49"/>
        <v>3166</v>
      </c>
    </row>
    <row r="3168" spans="1:1">
      <c r="A3168" s="386">
        <f t="shared" si="49"/>
        <v>3167</v>
      </c>
    </row>
    <row r="3169" spans="1:1">
      <c r="A3169" s="386">
        <f t="shared" si="49"/>
        <v>3168</v>
      </c>
    </row>
    <row r="3170" spans="1:1">
      <c r="A3170" s="386">
        <f t="shared" si="49"/>
        <v>3169</v>
      </c>
    </row>
    <row r="3171" spans="1:1">
      <c r="A3171" s="386">
        <f t="shared" si="49"/>
        <v>3170</v>
      </c>
    </row>
    <row r="3172" spans="1:1">
      <c r="A3172" s="386">
        <f t="shared" si="49"/>
        <v>3171</v>
      </c>
    </row>
    <row r="3173" spans="1:1">
      <c r="A3173" s="386">
        <f t="shared" si="49"/>
        <v>3172</v>
      </c>
    </row>
    <row r="3174" spans="1:1">
      <c r="A3174" s="386">
        <f t="shared" si="49"/>
        <v>3173</v>
      </c>
    </row>
    <row r="3175" spans="1:1">
      <c r="A3175" s="386">
        <f t="shared" si="49"/>
        <v>3174</v>
      </c>
    </row>
    <row r="3176" spans="1:1">
      <c r="A3176" s="386">
        <f t="shared" si="49"/>
        <v>3175</v>
      </c>
    </row>
    <row r="3177" spans="1:1">
      <c r="A3177" s="386">
        <f t="shared" si="49"/>
        <v>3176</v>
      </c>
    </row>
    <row r="3178" spans="1:1">
      <c r="A3178" s="386">
        <f t="shared" si="49"/>
        <v>3177</v>
      </c>
    </row>
    <row r="3179" spans="1:1">
      <c r="A3179" s="386">
        <f t="shared" si="49"/>
        <v>3178</v>
      </c>
    </row>
    <row r="3180" spans="1:1">
      <c r="A3180" s="386">
        <f t="shared" si="49"/>
        <v>3179</v>
      </c>
    </row>
    <row r="3181" spans="1:1">
      <c r="A3181" s="386">
        <f t="shared" si="49"/>
        <v>3180</v>
      </c>
    </row>
    <row r="3182" spans="1:1">
      <c r="A3182" s="386">
        <f t="shared" si="49"/>
        <v>3181</v>
      </c>
    </row>
    <row r="3183" spans="1:1">
      <c r="A3183" s="386">
        <f t="shared" si="49"/>
        <v>3182</v>
      </c>
    </row>
    <row r="3184" spans="1:1">
      <c r="A3184" s="386">
        <f t="shared" si="49"/>
        <v>3183</v>
      </c>
    </row>
    <row r="3185" spans="1:1">
      <c r="A3185" s="386">
        <f t="shared" si="49"/>
        <v>3184</v>
      </c>
    </row>
    <row r="3186" spans="1:1">
      <c r="A3186" s="386">
        <f t="shared" si="49"/>
        <v>3185</v>
      </c>
    </row>
    <row r="3187" spans="1:1">
      <c r="A3187" s="386">
        <f t="shared" si="49"/>
        <v>3186</v>
      </c>
    </row>
    <row r="3188" spans="1:1">
      <c r="A3188" s="386">
        <f t="shared" si="49"/>
        <v>3187</v>
      </c>
    </row>
    <row r="3189" spans="1:1">
      <c r="A3189" s="386">
        <f t="shared" si="49"/>
        <v>3188</v>
      </c>
    </row>
    <row r="3190" spans="1:1">
      <c r="A3190" s="386">
        <f t="shared" si="49"/>
        <v>3189</v>
      </c>
    </row>
    <row r="3191" spans="1:1">
      <c r="A3191" s="386">
        <f t="shared" si="49"/>
        <v>3190</v>
      </c>
    </row>
    <row r="3192" spans="1:1">
      <c r="A3192" s="386">
        <f t="shared" si="49"/>
        <v>3191</v>
      </c>
    </row>
    <row r="3193" spans="1:1">
      <c r="A3193" s="386">
        <f t="shared" si="49"/>
        <v>3192</v>
      </c>
    </row>
    <row r="3194" spans="1:1">
      <c r="A3194" s="386">
        <f t="shared" si="49"/>
        <v>3193</v>
      </c>
    </row>
    <row r="3195" spans="1:1">
      <c r="A3195" s="386">
        <f t="shared" si="49"/>
        <v>3194</v>
      </c>
    </row>
    <row r="3196" spans="1:1">
      <c r="A3196" s="386">
        <f t="shared" si="49"/>
        <v>3195</v>
      </c>
    </row>
    <row r="3197" spans="1:1">
      <c r="A3197" s="386">
        <f t="shared" si="49"/>
        <v>3196</v>
      </c>
    </row>
    <row r="3198" spans="1:1">
      <c r="A3198" s="386">
        <f t="shared" si="49"/>
        <v>3197</v>
      </c>
    </row>
    <row r="3199" spans="1:1">
      <c r="A3199" s="386">
        <f t="shared" si="49"/>
        <v>3198</v>
      </c>
    </row>
    <row r="3200" spans="1:1">
      <c r="A3200" s="386">
        <f t="shared" si="49"/>
        <v>3199</v>
      </c>
    </row>
    <row r="3201" spans="1:1">
      <c r="A3201" s="386">
        <f t="shared" si="49"/>
        <v>3200</v>
      </c>
    </row>
    <row r="3202" spans="1:1">
      <c r="A3202" s="386">
        <f t="shared" si="49"/>
        <v>3201</v>
      </c>
    </row>
    <row r="3203" spans="1:1">
      <c r="A3203" s="386">
        <f t="shared" si="49"/>
        <v>3202</v>
      </c>
    </row>
    <row r="3204" spans="1:1">
      <c r="A3204" s="386">
        <f t="shared" ref="A3204:A3267" si="50">A3203+1</f>
        <v>3203</v>
      </c>
    </row>
    <row r="3205" spans="1:1">
      <c r="A3205" s="386">
        <f t="shared" si="50"/>
        <v>3204</v>
      </c>
    </row>
    <row r="3206" spans="1:1">
      <c r="A3206" s="386">
        <f t="shared" si="50"/>
        <v>3205</v>
      </c>
    </row>
    <row r="3207" spans="1:1">
      <c r="A3207" s="386">
        <f t="shared" si="50"/>
        <v>3206</v>
      </c>
    </row>
    <row r="3208" spans="1:1">
      <c r="A3208" s="386">
        <f t="shared" si="50"/>
        <v>3207</v>
      </c>
    </row>
    <row r="3209" spans="1:1">
      <c r="A3209" s="386">
        <f t="shared" si="50"/>
        <v>3208</v>
      </c>
    </row>
    <row r="3210" spans="1:1">
      <c r="A3210" s="386">
        <f t="shared" si="50"/>
        <v>3209</v>
      </c>
    </row>
    <row r="3211" spans="1:1">
      <c r="A3211" s="386">
        <f t="shared" si="50"/>
        <v>3210</v>
      </c>
    </row>
    <row r="3212" spans="1:1">
      <c r="A3212" s="386">
        <f t="shared" si="50"/>
        <v>3211</v>
      </c>
    </row>
    <row r="3213" spans="1:1">
      <c r="A3213" s="386">
        <f t="shared" si="50"/>
        <v>3212</v>
      </c>
    </row>
    <row r="3214" spans="1:1">
      <c r="A3214" s="386">
        <f t="shared" si="50"/>
        <v>3213</v>
      </c>
    </row>
    <row r="3215" spans="1:1">
      <c r="A3215" s="386">
        <f t="shared" si="50"/>
        <v>3214</v>
      </c>
    </row>
    <row r="3216" spans="1:1">
      <c r="A3216" s="386">
        <f t="shared" si="50"/>
        <v>3215</v>
      </c>
    </row>
    <row r="3217" spans="1:1">
      <c r="A3217" s="386">
        <f t="shared" si="50"/>
        <v>3216</v>
      </c>
    </row>
    <row r="3218" spans="1:1">
      <c r="A3218" s="386">
        <f t="shared" si="50"/>
        <v>3217</v>
      </c>
    </row>
    <row r="3219" spans="1:1">
      <c r="A3219" s="386">
        <f t="shared" si="50"/>
        <v>3218</v>
      </c>
    </row>
    <row r="3220" spans="1:1">
      <c r="A3220" s="386">
        <f t="shared" si="50"/>
        <v>3219</v>
      </c>
    </row>
    <row r="3221" spans="1:1">
      <c r="A3221" s="386">
        <f t="shared" si="50"/>
        <v>3220</v>
      </c>
    </row>
    <row r="3222" spans="1:1">
      <c r="A3222" s="386">
        <f t="shared" si="50"/>
        <v>3221</v>
      </c>
    </row>
    <row r="3223" spans="1:1">
      <c r="A3223" s="386">
        <f t="shared" si="50"/>
        <v>3222</v>
      </c>
    </row>
    <row r="3224" spans="1:1">
      <c r="A3224" s="386">
        <f t="shared" si="50"/>
        <v>3223</v>
      </c>
    </row>
    <row r="3225" spans="1:1">
      <c r="A3225" s="386">
        <f t="shared" si="50"/>
        <v>3224</v>
      </c>
    </row>
    <row r="3226" spans="1:1">
      <c r="A3226" s="386">
        <f t="shared" si="50"/>
        <v>3225</v>
      </c>
    </row>
    <row r="3227" spans="1:1">
      <c r="A3227" s="386">
        <f t="shared" si="50"/>
        <v>3226</v>
      </c>
    </row>
    <row r="3228" spans="1:1">
      <c r="A3228" s="386">
        <f t="shared" si="50"/>
        <v>3227</v>
      </c>
    </row>
    <row r="3229" spans="1:1">
      <c r="A3229" s="386">
        <f t="shared" si="50"/>
        <v>3228</v>
      </c>
    </row>
    <row r="3230" spans="1:1">
      <c r="A3230" s="386">
        <f t="shared" si="50"/>
        <v>3229</v>
      </c>
    </row>
    <row r="3231" spans="1:1">
      <c r="A3231" s="386">
        <f t="shared" si="50"/>
        <v>3230</v>
      </c>
    </row>
    <row r="3232" spans="1:1">
      <c r="A3232" s="386">
        <f t="shared" si="50"/>
        <v>3231</v>
      </c>
    </row>
    <row r="3233" spans="1:1">
      <c r="A3233" s="386">
        <f t="shared" si="50"/>
        <v>3232</v>
      </c>
    </row>
    <row r="3234" spans="1:1">
      <c r="A3234" s="386">
        <f t="shared" si="50"/>
        <v>3233</v>
      </c>
    </row>
    <row r="3235" spans="1:1">
      <c r="A3235" s="386">
        <f t="shared" si="50"/>
        <v>3234</v>
      </c>
    </row>
    <row r="3236" spans="1:1">
      <c r="A3236" s="386">
        <f t="shared" si="50"/>
        <v>3235</v>
      </c>
    </row>
    <row r="3237" spans="1:1">
      <c r="A3237" s="386">
        <f t="shared" si="50"/>
        <v>3236</v>
      </c>
    </row>
    <row r="3238" spans="1:1">
      <c r="A3238" s="386">
        <f t="shared" si="50"/>
        <v>3237</v>
      </c>
    </row>
    <row r="3239" spans="1:1">
      <c r="A3239" s="386">
        <f t="shared" si="50"/>
        <v>3238</v>
      </c>
    </row>
    <row r="3240" spans="1:1">
      <c r="A3240" s="386">
        <f t="shared" si="50"/>
        <v>3239</v>
      </c>
    </row>
    <row r="3241" spans="1:1">
      <c r="A3241" s="386">
        <f t="shared" si="50"/>
        <v>3240</v>
      </c>
    </row>
    <row r="3242" spans="1:1">
      <c r="A3242" s="386">
        <f t="shared" si="50"/>
        <v>3241</v>
      </c>
    </row>
    <row r="3243" spans="1:1">
      <c r="A3243" s="386">
        <f t="shared" si="50"/>
        <v>3242</v>
      </c>
    </row>
    <row r="3244" spans="1:1">
      <c r="A3244" s="386">
        <f t="shared" si="50"/>
        <v>3243</v>
      </c>
    </row>
    <row r="3245" spans="1:1">
      <c r="A3245" s="386">
        <f t="shared" si="50"/>
        <v>3244</v>
      </c>
    </row>
    <row r="3246" spans="1:1">
      <c r="A3246" s="386">
        <f t="shared" si="50"/>
        <v>3245</v>
      </c>
    </row>
    <row r="3247" spans="1:1">
      <c r="A3247" s="386">
        <f t="shared" si="50"/>
        <v>3246</v>
      </c>
    </row>
    <row r="3248" spans="1:1">
      <c r="A3248" s="386">
        <f t="shared" si="50"/>
        <v>3247</v>
      </c>
    </row>
    <row r="3249" spans="1:1">
      <c r="A3249" s="386">
        <f t="shared" si="50"/>
        <v>3248</v>
      </c>
    </row>
    <row r="3250" spans="1:1">
      <c r="A3250" s="386">
        <f t="shared" si="50"/>
        <v>3249</v>
      </c>
    </row>
    <row r="3251" spans="1:1">
      <c r="A3251" s="386">
        <f t="shared" si="50"/>
        <v>3250</v>
      </c>
    </row>
    <row r="3252" spans="1:1">
      <c r="A3252" s="386">
        <f t="shared" si="50"/>
        <v>3251</v>
      </c>
    </row>
    <row r="3253" spans="1:1">
      <c r="A3253" s="386">
        <f t="shared" si="50"/>
        <v>3252</v>
      </c>
    </row>
    <row r="3254" spans="1:1">
      <c r="A3254" s="386">
        <f t="shared" si="50"/>
        <v>3253</v>
      </c>
    </row>
    <row r="3255" spans="1:1">
      <c r="A3255" s="386">
        <f t="shared" si="50"/>
        <v>3254</v>
      </c>
    </row>
    <row r="3256" spans="1:1">
      <c r="A3256" s="386">
        <f t="shared" si="50"/>
        <v>3255</v>
      </c>
    </row>
    <row r="3257" spans="1:1">
      <c r="A3257" s="386">
        <f t="shared" si="50"/>
        <v>3256</v>
      </c>
    </row>
    <row r="3258" spans="1:1">
      <c r="A3258" s="386">
        <f t="shared" si="50"/>
        <v>3257</v>
      </c>
    </row>
    <row r="3259" spans="1:1">
      <c r="A3259" s="386">
        <f t="shared" si="50"/>
        <v>3258</v>
      </c>
    </row>
    <row r="3260" spans="1:1">
      <c r="A3260" s="386">
        <f t="shared" si="50"/>
        <v>3259</v>
      </c>
    </row>
    <row r="3261" spans="1:1">
      <c r="A3261" s="386">
        <f t="shared" si="50"/>
        <v>3260</v>
      </c>
    </row>
    <row r="3262" spans="1:1">
      <c r="A3262" s="386">
        <f t="shared" si="50"/>
        <v>3261</v>
      </c>
    </row>
    <row r="3263" spans="1:1">
      <c r="A3263" s="386">
        <f t="shared" si="50"/>
        <v>3262</v>
      </c>
    </row>
    <row r="3264" spans="1:1">
      <c r="A3264" s="386">
        <f t="shared" si="50"/>
        <v>3263</v>
      </c>
    </row>
    <row r="3265" spans="1:1">
      <c r="A3265" s="386">
        <f t="shared" si="50"/>
        <v>3264</v>
      </c>
    </row>
    <row r="3266" spans="1:1">
      <c r="A3266" s="386">
        <f t="shared" si="50"/>
        <v>3265</v>
      </c>
    </row>
    <row r="3267" spans="1:1">
      <c r="A3267" s="386">
        <f t="shared" si="50"/>
        <v>3266</v>
      </c>
    </row>
    <row r="3268" spans="1:1">
      <c r="A3268" s="386">
        <f t="shared" ref="A3268:A3331" si="51">A3267+1</f>
        <v>3267</v>
      </c>
    </row>
    <row r="3269" spans="1:1">
      <c r="A3269" s="386">
        <f t="shared" si="51"/>
        <v>3268</v>
      </c>
    </row>
    <row r="3270" spans="1:1">
      <c r="A3270" s="386">
        <f t="shared" si="51"/>
        <v>3269</v>
      </c>
    </row>
    <row r="3271" spans="1:1">
      <c r="A3271" s="386">
        <f t="shared" si="51"/>
        <v>3270</v>
      </c>
    </row>
    <row r="3272" spans="1:1">
      <c r="A3272" s="386">
        <f t="shared" si="51"/>
        <v>3271</v>
      </c>
    </row>
    <row r="3273" spans="1:1">
      <c r="A3273" s="386">
        <f t="shared" si="51"/>
        <v>3272</v>
      </c>
    </row>
    <row r="3274" spans="1:1">
      <c r="A3274" s="386">
        <f t="shared" si="51"/>
        <v>3273</v>
      </c>
    </row>
    <row r="3275" spans="1:1">
      <c r="A3275" s="386">
        <f t="shared" si="51"/>
        <v>3274</v>
      </c>
    </row>
    <row r="3276" spans="1:1">
      <c r="A3276" s="386">
        <f t="shared" si="51"/>
        <v>3275</v>
      </c>
    </row>
    <row r="3277" spans="1:1">
      <c r="A3277" s="386">
        <f t="shared" si="51"/>
        <v>3276</v>
      </c>
    </row>
    <row r="3278" spans="1:1">
      <c r="A3278" s="386">
        <f t="shared" si="51"/>
        <v>3277</v>
      </c>
    </row>
    <row r="3279" spans="1:1">
      <c r="A3279" s="386">
        <f t="shared" si="51"/>
        <v>3278</v>
      </c>
    </row>
    <row r="3280" spans="1:1">
      <c r="A3280" s="386">
        <f t="shared" si="51"/>
        <v>3279</v>
      </c>
    </row>
    <row r="3281" spans="1:1">
      <c r="A3281" s="386">
        <f t="shared" si="51"/>
        <v>3280</v>
      </c>
    </row>
    <row r="3282" spans="1:1">
      <c r="A3282" s="386">
        <f t="shared" si="51"/>
        <v>3281</v>
      </c>
    </row>
    <row r="3283" spans="1:1">
      <c r="A3283" s="386">
        <f t="shared" si="51"/>
        <v>3282</v>
      </c>
    </row>
    <row r="3284" spans="1:1">
      <c r="A3284" s="386">
        <f t="shared" si="51"/>
        <v>3283</v>
      </c>
    </row>
    <row r="3285" spans="1:1">
      <c r="A3285" s="386">
        <f t="shared" si="51"/>
        <v>3284</v>
      </c>
    </row>
    <row r="3286" spans="1:1">
      <c r="A3286" s="386">
        <f t="shared" si="51"/>
        <v>3285</v>
      </c>
    </row>
    <row r="3287" spans="1:1">
      <c r="A3287" s="386">
        <f t="shared" si="51"/>
        <v>3286</v>
      </c>
    </row>
    <row r="3288" spans="1:1">
      <c r="A3288" s="386">
        <f t="shared" si="51"/>
        <v>3287</v>
      </c>
    </row>
    <row r="3289" spans="1:1">
      <c r="A3289" s="386">
        <f t="shared" si="51"/>
        <v>3288</v>
      </c>
    </row>
    <row r="3290" spans="1:1">
      <c r="A3290" s="386">
        <f t="shared" si="51"/>
        <v>3289</v>
      </c>
    </row>
    <row r="3291" spans="1:1">
      <c r="A3291" s="386">
        <f t="shared" si="51"/>
        <v>3290</v>
      </c>
    </row>
    <row r="3292" spans="1:1">
      <c r="A3292" s="386">
        <f t="shared" si="51"/>
        <v>3291</v>
      </c>
    </row>
    <row r="3293" spans="1:1">
      <c r="A3293" s="386">
        <f t="shared" si="51"/>
        <v>3292</v>
      </c>
    </row>
    <row r="3294" spans="1:1">
      <c r="A3294" s="386">
        <f t="shared" si="51"/>
        <v>3293</v>
      </c>
    </row>
    <row r="3295" spans="1:1">
      <c r="A3295" s="386">
        <f t="shared" si="51"/>
        <v>3294</v>
      </c>
    </row>
    <row r="3296" spans="1:1">
      <c r="A3296" s="386">
        <f t="shared" si="51"/>
        <v>3295</v>
      </c>
    </row>
    <row r="3297" spans="1:1">
      <c r="A3297" s="386">
        <f t="shared" si="51"/>
        <v>3296</v>
      </c>
    </row>
    <row r="3298" spans="1:1">
      <c r="A3298" s="386">
        <f t="shared" si="51"/>
        <v>3297</v>
      </c>
    </row>
    <row r="3299" spans="1:1">
      <c r="A3299" s="386">
        <f t="shared" si="51"/>
        <v>3298</v>
      </c>
    </row>
    <row r="3300" spans="1:1">
      <c r="A3300" s="386">
        <f t="shared" si="51"/>
        <v>3299</v>
      </c>
    </row>
    <row r="3301" spans="1:1">
      <c r="A3301" s="386">
        <f t="shared" si="51"/>
        <v>3300</v>
      </c>
    </row>
    <row r="3302" spans="1:1">
      <c r="A3302" s="386">
        <f t="shared" si="51"/>
        <v>3301</v>
      </c>
    </row>
    <row r="3303" spans="1:1">
      <c r="A3303" s="386">
        <f t="shared" si="51"/>
        <v>3302</v>
      </c>
    </row>
    <row r="3304" spans="1:1">
      <c r="A3304" s="386">
        <f t="shared" si="51"/>
        <v>3303</v>
      </c>
    </row>
    <row r="3305" spans="1:1">
      <c r="A3305" s="386">
        <f t="shared" si="51"/>
        <v>3304</v>
      </c>
    </row>
    <row r="3306" spans="1:1">
      <c r="A3306" s="386">
        <f t="shared" si="51"/>
        <v>3305</v>
      </c>
    </row>
    <row r="3307" spans="1:1">
      <c r="A3307" s="386">
        <f t="shared" si="51"/>
        <v>3306</v>
      </c>
    </row>
    <row r="3308" spans="1:1">
      <c r="A3308" s="386">
        <f t="shared" si="51"/>
        <v>3307</v>
      </c>
    </row>
    <row r="3309" spans="1:1">
      <c r="A3309" s="386">
        <f t="shared" si="51"/>
        <v>3308</v>
      </c>
    </row>
    <row r="3310" spans="1:1">
      <c r="A3310" s="386">
        <f t="shared" si="51"/>
        <v>3309</v>
      </c>
    </row>
    <row r="3311" spans="1:1">
      <c r="A3311" s="386">
        <f t="shared" si="51"/>
        <v>3310</v>
      </c>
    </row>
    <row r="3312" spans="1:1">
      <c r="A3312" s="386">
        <f t="shared" si="51"/>
        <v>3311</v>
      </c>
    </row>
    <row r="3313" spans="1:1">
      <c r="A3313" s="386">
        <f t="shared" si="51"/>
        <v>3312</v>
      </c>
    </row>
    <row r="3314" spans="1:1">
      <c r="A3314" s="386">
        <f t="shared" si="51"/>
        <v>3313</v>
      </c>
    </row>
    <row r="3315" spans="1:1">
      <c r="A3315" s="386">
        <f t="shared" si="51"/>
        <v>3314</v>
      </c>
    </row>
    <row r="3316" spans="1:1">
      <c r="A3316" s="386">
        <f t="shared" si="51"/>
        <v>3315</v>
      </c>
    </row>
    <row r="3317" spans="1:1">
      <c r="A3317" s="386">
        <f t="shared" si="51"/>
        <v>3316</v>
      </c>
    </row>
    <row r="3318" spans="1:1">
      <c r="A3318" s="386">
        <f t="shared" si="51"/>
        <v>3317</v>
      </c>
    </row>
    <row r="3319" spans="1:1">
      <c r="A3319" s="386">
        <f t="shared" si="51"/>
        <v>3318</v>
      </c>
    </row>
    <row r="3320" spans="1:1">
      <c r="A3320" s="386">
        <f t="shared" si="51"/>
        <v>3319</v>
      </c>
    </row>
    <row r="3321" spans="1:1">
      <c r="A3321" s="386">
        <f t="shared" si="51"/>
        <v>3320</v>
      </c>
    </row>
    <row r="3322" spans="1:1">
      <c r="A3322" s="386">
        <f t="shared" si="51"/>
        <v>3321</v>
      </c>
    </row>
    <row r="3323" spans="1:1">
      <c r="A3323" s="386">
        <f t="shared" si="51"/>
        <v>3322</v>
      </c>
    </row>
    <row r="3324" spans="1:1">
      <c r="A3324" s="386">
        <f t="shared" si="51"/>
        <v>3323</v>
      </c>
    </row>
    <row r="3325" spans="1:1">
      <c r="A3325" s="386">
        <f t="shared" si="51"/>
        <v>3324</v>
      </c>
    </row>
    <row r="3326" spans="1:1">
      <c r="A3326" s="386">
        <f t="shared" si="51"/>
        <v>3325</v>
      </c>
    </row>
    <row r="3327" spans="1:1">
      <c r="A3327" s="386">
        <f t="shared" si="51"/>
        <v>3326</v>
      </c>
    </row>
    <row r="3328" spans="1:1">
      <c r="A3328" s="386">
        <f t="shared" si="51"/>
        <v>3327</v>
      </c>
    </row>
    <row r="3329" spans="1:1">
      <c r="A3329" s="386">
        <f t="shared" si="51"/>
        <v>3328</v>
      </c>
    </row>
    <row r="3330" spans="1:1">
      <c r="A3330" s="386">
        <f t="shared" si="51"/>
        <v>3329</v>
      </c>
    </row>
    <row r="3331" spans="1:1">
      <c r="A3331" s="386">
        <f t="shared" si="51"/>
        <v>3330</v>
      </c>
    </row>
    <row r="3332" spans="1:1">
      <c r="A3332" s="386">
        <f t="shared" ref="A3332:A3395" si="52">A3331+1</f>
        <v>3331</v>
      </c>
    </row>
    <row r="3333" spans="1:1">
      <c r="A3333" s="386">
        <f t="shared" si="52"/>
        <v>3332</v>
      </c>
    </row>
    <row r="3334" spans="1:1">
      <c r="A3334" s="386">
        <f t="shared" si="52"/>
        <v>3333</v>
      </c>
    </row>
    <row r="3335" spans="1:1">
      <c r="A3335" s="386">
        <f t="shared" si="52"/>
        <v>3334</v>
      </c>
    </row>
    <row r="3336" spans="1:1">
      <c r="A3336" s="386">
        <f t="shared" si="52"/>
        <v>3335</v>
      </c>
    </row>
    <row r="3337" spans="1:1">
      <c r="A3337" s="386">
        <f t="shared" si="52"/>
        <v>3336</v>
      </c>
    </row>
    <row r="3338" spans="1:1">
      <c r="A3338" s="386">
        <f t="shared" si="52"/>
        <v>3337</v>
      </c>
    </row>
    <row r="3339" spans="1:1">
      <c r="A3339" s="386">
        <f t="shared" si="52"/>
        <v>3338</v>
      </c>
    </row>
    <row r="3340" spans="1:1">
      <c r="A3340" s="386">
        <f t="shared" si="52"/>
        <v>3339</v>
      </c>
    </row>
    <row r="3341" spans="1:1">
      <c r="A3341" s="386">
        <f t="shared" si="52"/>
        <v>3340</v>
      </c>
    </row>
    <row r="3342" spans="1:1">
      <c r="A3342" s="386">
        <f t="shared" si="52"/>
        <v>3341</v>
      </c>
    </row>
    <row r="3343" spans="1:1">
      <c r="A3343" s="386">
        <f t="shared" si="52"/>
        <v>3342</v>
      </c>
    </row>
    <row r="3344" spans="1:1">
      <c r="A3344" s="386">
        <f t="shared" si="52"/>
        <v>3343</v>
      </c>
    </row>
    <row r="3345" spans="1:1">
      <c r="A3345" s="386">
        <f t="shared" si="52"/>
        <v>3344</v>
      </c>
    </row>
    <row r="3346" spans="1:1">
      <c r="A3346" s="386">
        <f t="shared" si="52"/>
        <v>3345</v>
      </c>
    </row>
    <row r="3347" spans="1:1">
      <c r="A3347" s="386">
        <f t="shared" si="52"/>
        <v>3346</v>
      </c>
    </row>
    <row r="3348" spans="1:1">
      <c r="A3348" s="386">
        <f t="shared" si="52"/>
        <v>3347</v>
      </c>
    </row>
    <row r="3349" spans="1:1">
      <c r="A3349" s="386">
        <f t="shared" si="52"/>
        <v>3348</v>
      </c>
    </row>
    <row r="3350" spans="1:1">
      <c r="A3350" s="386">
        <f t="shared" si="52"/>
        <v>3349</v>
      </c>
    </row>
    <row r="3351" spans="1:1">
      <c r="A3351" s="386">
        <f t="shared" si="52"/>
        <v>3350</v>
      </c>
    </row>
    <row r="3352" spans="1:1">
      <c r="A3352" s="386">
        <f t="shared" si="52"/>
        <v>3351</v>
      </c>
    </row>
    <row r="3353" spans="1:1">
      <c r="A3353" s="386">
        <f t="shared" si="52"/>
        <v>3352</v>
      </c>
    </row>
    <row r="3354" spans="1:1">
      <c r="A3354" s="386">
        <f t="shared" si="52"/>
        <v>3353</v>
      </c>
    </row>
    <row r="3355" spans="1:1">
      <c r="A3355" s="386">
        <f t="shared" si="52"/>
        <v>3354</v>
      </c>
    </row>
    <row r="3356" spans="1:1">
      <c r="A3356" s="386">
        <f t="shared" si="52"/>
        <v>3355</v>
      </c>
    </row>
    <row r="3357" spans="1:1">
      <c r="A3357" s="386">
        <f t="shared" si="52"/>
        <v>3356</v>
      </c>
    </row>
    <row r="3358" spans="1:1">
      <c r="A3358" s="386">
        <f t="shared" si="52"/>
        <v>3357</v>
      </c>
    </row>
    <row r="3359" spans="1:1">
      <c r="A3359" s="386">
        <f t="shared" si="52"/>
        <v>3358</v>
      </c>
    </row>
    <row r="3360" spans="1:1">
      <c r="A3360" s="386">
        <f t="shared" si="52"/>
        <v>3359</v>
      </c>
    </row>
    <row r="3361" spans="1:1">
      <c r="A3361" s="386">
        <f t="shared" si="52"/>
        <v>3360</v>
      </c>
    </row>
    <row r="3362" spans="1:1">
      <c r="A3362" s="386">
        <f t="shared" si="52"/>
        <v>3361</v>
      </c>
    </row>
    <row r="3363" spans="1:1">
      <c r="A3363" s="386">
        <f t="shared" si="52"/>
        <v>3362</v>
      </c>
    </row>
    <row r="3364" spans="1:1">
      <c r="A3364" s="386">
        <f t="shared" si="52"/>
        <v>3363</v>
      </c>
    </row>
    <row r="3365" spans="1:1">
      <c r="A3365" s="386">
        <f t="shared" si="52"/>
        <v>3364</v>
      </c>
    </row>
    <row r="3366" spans="1:1">
      <c r="A3366" s="386">
        <f t="shared" si="52"/>
        <v>3365</v>
      </c>
    </row>
    <row r="3367" spans="1:1">
      <c r="A3367" s="386">
        <f t="shared" si="52"/>
        <v>3366</v>
      </c>
    </row>
    <row r="3368" spans="1:1">
      <c r="A3368" s="386">
        <f t="shared" si="52"/>
        <v>3367</v>
      </c>
    </row>
    <row r="3369" spans="1:1">
      <c r="A3369" s="386">
        <f t="shared" si="52"/>
        <v>3368</v>
      </c>
    </row>
    <row r="3370" spans="1:1">
      <c r="A3370" s="386">
        <f t="shared" si="52"/>
        <v>3369</v>
      </c>
    </row>
    <row r="3371" spans="1:1">
      <c r="A3371" s="386">
        <f t="shared" si="52"/>
        <v>3370</v>
      </c>
    </row>
    <row r="3372" spans="1:1">
      <c r="A3372" s="386">
        <f t="shared" si="52"/>
        <v>3371</v>
      </c>
    </row>
    <row r="3373" spans="1:1">
      <c r="A3373" s="386">
        <f t="shared" si="52"/>
        <v>3372</v>
      </c>
    </row>
    <row r="3374" spans="1:1">
      <c r="A3374" s="386">
        <f t="shared" si="52"/>
        <v>3373</v>
      </c>
    </row>
    <row r="3375" spans="1:1">
      <c r="A3375" s="386">
        <f t="shared" si="52"/>
        <v>3374</v>
      </c>
    </row>
    <row r="3376" spans="1:1">
      <c r="A3376" s="386">
        <f t="shared" si="52"/>
        <v>3375</v>
      </c>
    </row>
    <row r="3377" spans="1:1">
      <c r="A3377" s="386">
        <f t="shared" si="52"/>
        <v>3376</v>
      </c>
    </row>
    <row r="3378" spans="1:1">
      <c r="A3378" s="386">
        <f t="shared" si="52"/>
        <v>3377</v>
      </c>
    </row>
    <row r="3379" spans="1:1">
      <c r="A3379" s="386">
        <f t="shared" si="52"/>
        <v>3378</v>
      </c>
    </row>
    <row r="3380" spans="1:1">
      <c r="A3380" s="386">
        <f t="shared" si="52"/>
        <v>3379</v>
      </c>
    </row>
    <row r="3381" spans="1:1">
      <c r="A3381" s="386">
        <f t="shared" si="52"/>
        <v>3380</v>
      </c>
    </row>
    <row r="3382" spans="1:1">
      <c r="A3382" s="386">
        <f t="shared" si="52"/>
        <v>3381</v>
      </c>
    </row>
    <row r="3383" spans="1:1">
      <c r="A3383" s="386">
        <f t="shared" si="52"/>
        <v>3382</v>
      </c>
    </row>
    <row r="3384" spans="1:1">
      <c r="A3384" s="386">
        <f t="shared" si="52"/>
        <v>3383</v>
      </c>
    </row>
    <row r="3385" spans="1:1">
      <c r="A3385" s="386">
        <f t="shared" si="52"/>
        <v>3384</v>
      </c>
    </row>
    <row r="3386" spans="1:1">
      <c r="A3386" s="386">
        <f t="shared" si="52"/>
        <v>3385</v>
      </c>
    </row>
    <row r="3387" spans="1:1">
      <c r="A3387" s="386">
        <f t="shared" si="52"/>
        <v>3386</v>
      </c>
    </row>
    <row r="3388" spans="1:1">
      <c r="A3388" s="386">
        <f t="shared" si="52"/>
        <v>3387</v>
      </c>
    </row>
    <row r="3389" spans="1:1">
      <c r="A3389" s="386">
        <f t="shared" si="52"/>
        <v>3388</v>
      </c>
    </row>
    <row r="3390" spans="1:1">
      <c r="A3390" s="386">
        <f t="shared" si="52"/>
        <v>3389</v>
      </c>
    </row>
    <row r="3391" spans="1:1">
      <c r="A3391" s="386">
        <f t="shared" si="52"/>
        <v>3390</v>
      </c>
    </row>
    <row r="3392" spans="1:1">
      <c r="A3392" s="386">
        <f t="shared" si="52"/>
        <v>3391</v>
      </c>
    </row>
    <row r="3393" spans="1:1">
      <c r="A3393" s="386">
        <f t="shared" si="52"/>
        <v>3392</v>
      </c>
    </row>
    <row r="3394" spans="1:1">
      <c r="A3394" s="386">
        <f t="shared" si="52"/>
        <v>3393</v>
      </c>
    </row>
    <row r="3395" spans="1:1">
      <c r="A3395" s="386">
        <f t="shared" si="52"/>
        <v>3394</v>
      </c>
    </row>
    <row r="3396" spans="1:1">
      <c r="A3396" s="386">
        <f t="shared" ref="A3396:A3459" si="53">A3395+1</f>
        <v>3395</v>
      </c>
    </row>
    <row r="3397" spans="1:1">
      <c r="A3397" s="386">
        <f t="shared" si="53"/>
        <v>3396</v>
      </c>
    </row>
    <row r="3398" spans="1:1">
      <c r="A3398" s="386">
        <f t="shared" si="53"/>
        <v>3397</v>
      </c>
    </row>
    <row r="3399" spans="1:1">
      <c r="A3399" s="386">
        <f t="shared" si="53"/>
        <v>3398</v>
      </c>
    </row>
    <row r="3400" spans="1:1">
      <c r="A3400" s="386">
        <f t="shared" si="53"/>
        <v>3399</v>
      </c>
    </row>
    <row r="3401" spans="1:1">
      <c r="A3401" s="386">
        <f t="shared" si="53"/>
        <v>3400</v>
      </c>
    </row>
    <row r="3402" spans="1:1">
      <c r="A3402" s="386">
        <f t="shared" si="53"/>
        <v>3401</v>
      </c>
    </row>
    <row r="3403" spans="1:1">
      <c r="A3403" s="386">
        <f t="shared" si="53"/>
        <v>3402</v>
      </c>
    </row>
    <row r="3404" spans="1:1">
      <c r="A3404" s="386">
        <f t="shared" si="53"/>
        <v>3403</v>
      </c>
    </row>
    <row r="3405" spans="1:1">
      <c r="A3405" s="386">
        <f t="shared" si="53"/>
        <v>3404</v>
      </c>
    </row>
    <row r="3406" spans="1:1">
      <c r="A3406" s="386">
        <f t="shared" si="53"/>
        <v>3405</v>
      </c>
    </row>
    <row r="3407" spans="1:1">
      <c r="A3407" s="386">
        <f t="shared" si="53"/>
        <v>3406</v>
      </c>
    </row>
    <row r="3408" spans="1:1">
      <c r="A3408" s="386">
        <f t="shared" si="53"/>
        <v>3407</v>
      </c>
    </row>
    <row r="3409" spans="1:1">
      <c r="A3409" s="386">
        <f t="shared" si="53"/>
        <v>3408</v>
      </c>
    </row>
    <row r="3410" spans="1:1">
      <c r="A3410" s="386">
        <f t="shared" si="53"/>
        <v>3409</v>
      </c>
    </row>
    <row r="3411" spans="1:1">
      <c r="A3411" s="386">
        <f t="shared" si="53"/>
        <v>3410</v>
      </c>
    </row>
    <row r="3412" spans="1:1">
      <c r="A3412" s="386">
        <f t="shared" si="53"/>
        <v>3411</v>
      </c>
    </row>
    <row r="3413" spans="1:1">
      <c r="A3413" s="386">
        <f t="shared" si="53"/>
        <v>3412</v>
      </c>
    </row>
    <row r="3414" spans="1:1">
      <c r="A3414" s="386">
        <f t="shared" si="53"/>
        <v>3413</v>
      </c>
    </row>
    <row r="3415" spans="1:1">
      <c r="A3415" s="386">
        <f t="shared" si="53"/>
        <v>3414</v>
      </c>
    </row>
    <row r="3416" spans="1:1">
      <c r="A3416" s="386">
        <f t="shared" si="53"/>
        <v>3415</v>
      </c>
    </row>
    <row r="3417" spans="1:1">
      <c r="A3417" s="386">
        <f t="shared" si="53"/>
        <v>3416</v>
      </c>
    </row>
    <row r="3418" spans="1:1">
      <c r="A3418" s="386">
        <f t="shared" si="53"/>
        <v>3417</v>
      </c>
    </row>
    <row r="3419" spans="1:1">
      <c r="A3419" s="386">
        <f t="shared" si="53"/>
        <v>3418</v>
      </c>
    </row>
    <row r="3420" spans="1:1">
      <c r="A3420" s="386">
        <f t="shared" si="53"/>
        <v>3419</v>
      </c>
    </row>
    <row r="3421" spans="1:1">
      <c r="A3421" s="386">
        <f t="shared" si="53"/>
        <v>3420</v>
      </c>
    </row>
    <row r="3422" spans="1:1">
      <c r="A3422" s="386">
        <f t="shared" si="53"/>
        <v>3421</v>
      </c>
    </row>
    <row r="3423" spans="1:1">
      <c r="A3423" s="386">
        <f t="shared" si="53"/>
        <v>3422</v>
      </c>
    </row>
    <row r="3424" spans="1:1">
      <c r="A3424" s="386">
        <f t="shared" si="53"/>
        <v>3423</v>
      </c>
    </row>
    <row r="3425" spans="1:1">
      <c r="A3425" s="386">
        <f t="shared" si="53"/>
        <v>3424</v>
      </c>
    </row>
    <row r="3426" spans="1:1">
      <c r="A3426" s="386">
        <f t="shared" si="53"/>
        <v>3425</v>
      </c>
    </row>
    <row r="3427" spans="1:1">
      <c r="A3427" s="386">
        <f t="shared" si="53"/>
        <v>3426</v>
      </c>
    </row>
    <row r="3428" spans="1:1">
      <c r="A3428" s="386">
        <f t="shared" si="53"/>
        <v>3427</v>
      </c>
    </row>
    <row r="3429" spans="1:1">
      <c r="A3429" s="386">
        <f t="shared" si="53"/>
        <v>3428</v>
      </c>
    </row>
    <row r="3430" spans="1:1">
      <c r="A3430" s="386">
        <f t="shared" si="53"/>
        <v>3429</v>
      </c>
    </row>
    <row r="3431" spans="1:1">
      <c r="A3431" s="386">
        <f t="shared" si="53"/>
        <v>3430</v>
      </c>
    </row>
    <row r="3432" spans="1:1">
      <c r="A3432" s="386">
        <f t="shared" si="53"/>
        <v>3431</v>
      </c>
    </row>
    <row r="3433" spans="1:1">
      <c r="A3433" s="386">
        <f t="shared" si="53"/>
        <v>3432</v>
      </c>
    </row>
    <row r="3434" spans="1:1">
      <c r="A3434" s="386">
        <f t="shared" si="53"/>
        <v>3433</v>
      </c>
    </row>
    <row r="3435" spans="1:1">
      <c r="A3435" s="386">
        <f t="shared" si="53"/>
        <v>3434</v>
      </c>
    </row>
    <row r="3436" spans="1:1">
      <c r="A3436" s="386">
        <f t="shared" si="53"/>
        <v>3435</v>
      </c>
    </row>
    <row r="3437" spans="1:1">
      <c r="A3437" s="386">
        <f t="shared" si="53"/>
        <v>3436</v>
      </c>
    </row>
    <row r="3438" spans="1:1">
      <c r="A3438" s="386">
        <f t="shared" si="53"/>
        <v>3437</v>
      </c>
    </row>
    <row r="3439" spans="1:1">
      <c r="A3439" s="386">
        <f t="shared" si="53"/>
        <v>3438</v>
      </c>
    </row>
    <row r="3440" spans="1:1">
      <c r="A3440" s="386">
        <f t="shared" si="53"/>
        <v>3439</v>
      </c>
    </row>
    <row r="3441" spans="1:1">
      <c r="A3441" s="386">
        <f t="shared" si="53"/>
        <v>3440</v>
      </c>
    </row>
    <row r="3442" spans="1:1">
      <c r="A3442" s="386">
        <f t="shared" si="53"/>
        <v>3441</v>
      </c>
    </row>
    <row r="3443" spans="1:1">
      <c r="A3443" s="386">
        <f t="shared" si="53"/>
        <v>3442</v>
      </c>
    </row>
    <row r="3444" spans="1:1">
      <c r="A3444" s="386">
        <f t="shared" si="53"/>
        <v>3443</v>
      </c>
    </row>
    <row r="3445" spans="1:1">
      <c r="A3445" s="386">
        <f t="shared" si="53"/>
        <v>3444</v>
      </c>
    </row>
    <row r="3446" spans="1:1">
      <c r="A3446" s="386">
        <f t="shared" si="53"/>
        <v>3445</v>
      </c>
    </row>
    <row r="3447" spans="1:1">
      <c r="A3447" s="386">
        <f t="shared" si="53"/>
        <v>3446</v>
      </c>
    </row>
    <row r="3448" spans="1:1">
      <c r="A3448" s="386">
        <f t="shared" si="53"/>
        <v>3447</v>
      </c>
    </row>
    <row r="3449" spans="1:1">
      <c r="A3449" s="386">
        <f t="shared" si="53"/>
        <v>3448</v>
      </c>
    </row>
    <row r="3450" spans="1:1">
      <c r="A3450" s="386">
        <f t="shared" si="53"/>
        <v>3449</v>
      </c>
    </row>
    <row r="3451" spans="1:1">
      <c r="A3451" s="386">
        <f t="shared" si="53"/>
        <v>3450</v>
      </c>
    </row>
    <row r="3452" spans="1:1">
      <c r="A3452" s="386">
        <f t="shared" si="53"/>
        <v>3451</v>
      </c>
    </row>
    <row r="3453" spans="1:1">
      <c r="A3453" s="386">
        <f t="shared" si="53"/>
        <v>3452</v>
      </c>
    </row>
    <row r="3454" spans="1:1">
      <c r="A3454" s="386">
        <f t="shared" si="53"/>
        <v>3453</v>
      </c>
    </row>
    <row r="3455" spans="1:1">
      <c r="A3455" s="386">
        <f t="shared" si="53"/>
        <v>3454</v>
      </c>
    </row>
    <row r="3456" spans="1:1">
      <c r="A3456" s="386">
        <f t="shared" si="53"/>
        <v>3455</v>
      </c>
    </row>
    <row r="3457" spans="1:1">
      <c r="A3457" s="386">
        <f t="shared" si="53"/>
        <v>3456</v>
      </c>
    </row>
    <row r="3458" spans="1:1">
      <c r="A3458" s="386">
        <f t="shared" si="53"/>
        <v>3457</v>
      </c>
    </row>
    <row r="3459" spans="1:1">
      <c r="A3459" s="386">
        <f t="shared" si="53"/>
        <v>3458</v>
      </c>
    </row>
    <row r="3460" spans="1:1">
      <c r="A3460" s="386">
        <f t="shared" ref="A3460:A3523" si="54">A3459+1</f>
        <v>3459</v>
      </c>
    </row>
    <row r="3461" spans="1:1">
      <c r="A3461" s="386">
        <f t="shared" si="54"/>
        <v>3460</v>
      </c>
    </row>
    <row r="3462" spans="1:1">
      <c r="A3462" s="386">
        <f t="shared" si="54"/>
        <v>3461</v>
      </c>
    </row>
    <row r="3463" spans="1:1">
      <c r="A3463" s="386">
        <f t="shared" si="54"/>
        <v>3462</v>
      </c>
    </row>
    <row r="3464" spans="1:1">
      <c r="A3464" s="386">
        <f t="shared" si="54"/>
        <v>3463</v>
      </c>
    </row>
    <row r="3465" spans="1:1">
      <c r="A3465" s="386">
        <f t="shared" si="54"/>
        <v>3464</v>
      </c>
    </row>
    <row r="3466" spans="1:1">
      <c r="A3466" s="386">
        <f t="shared" si="54"/>
        <v>3465</v>
      </c>
    </row>
    <row r="3467" spans="1:1">
      <c r="A3467" s="386">
        <f t="shared" si="54"/>
        <v>3466</v>
      </c>
    </row>
    <row r="3468" spans="1:1">
      <c r="A3468" s="386">
        <f t="shared" si="54"/>
        <v>3467</v>
      </c>
    </row>
    <row r="3469" spans="1:1">
      <c r="A3469" s="386">
        <f t="shared" si="54"/>
        <v>3468</v>
      </c>
    </row>
    <row r="3470" spans="1:1">
      <c r="A3470" s="386">
        <f t="shared" si="54"/>
        <v>3469</v>
      </c>
    </row>
    <row r="3471" spans="1:1">
      <c r="A3471" s="386">
        <f t="shared" si="54"/>
        <v>3470</v>
      </c>
    </row>
    <row r="3472" spans="1:1">
      <c r="A3472" s="386">
        <f t="shared" si="54"/>
        <v>3471</v>
      </c>
    </row>
    <row r="3473" spans="1:1">
      <c r="A3473" s="386">
        <f t="shared" si="54"/>
        <v>3472</v>
      </c>
    </row>
    <row r="3474" spans="1:1">
      <c r="A3474" s="386">
        <f t="shared" si="54"/>
        <v>3473</v>
      </c>
    </row>
    <row r="3475" spans="1:1">
      <c r="A3475" s="386">
        <f t="shared" si="54"/>
        <v>3474</v>
      </c>
    </row>
    <row r="3476" spans="1:1">
      <c r="A3476" s="386">
        <f t="shared" si="54"/>
        <v>3475</v>
      </c>
    </row>
    <row r="3477" spans="1:1">
      <c r="A3477" s="386">
        <f t="shared" si="54"/>
        <v>3476</v>
      </c>
    </row>
    <row r="3478" spans="1:1">
      <c r="A3478" s="386">
        <f t="shared" si="54"/>
        <v>3477</v>
      </c>
    </row>
    <row r="3479" spans="1:1">
      <c r="A3479" s="386">
        <f t="shared" si="54"/>
        <v>3478</v>
      </c>
    </row>
    <row r="3480" spans="1:1">
      <c r="A3480" s="386">
        <f t="shared" si="54"/>
        <v>3479</v>
      </c>
    </row>
    <row r="3481" spans="1:1">
      <c r="A3481" s="386">
        <f t="shared" si="54"/>
        <v>3480</v>
      </c>
    </row>
    <row r="3482" spans="1:1">
      <c r="A3482" s="386">
        <f t="shared" si="54"/>
        <v>3481</v>
      </c>
    </row>
    <row r="3483" spans="1:1">
      <c r="A3483" s="386">
        <f t="shared" si="54"/>
        <v>3482</v>
      </c>
    </row>
    <row r="3484" spans="1:1">
      <c r="A3484" s="386">
        <f t="shared" si="54"/>
        <v>3483</v>
      </c>
    </row>
    <row r="3485" spans="1:1">
      <c r="A3485" s="386">
        <f t="shared" si="54"/>
        <v>3484</v>
      </c>
    </row>
    <row r="3486" spans="1:1">
      <c r="A3486" s="386">
        <f t="shared" si="54"/>
        <v>3485</v>
      </c>
    </row>
    <row r="3487" spans="1:1">
      <c r="A3487" s="386">
        <f t="shared" si="54"/>
        <v>3486</v>
      </c>
    </row>
    <row r="3488" spans="1:1">
      <c r="A3488" s="386">
        <f t="shared" si="54"/>
        <v>3487</v>
      </c>
    </row>
    <row r="3489" spans="1:1">
      <c r="A3489" s="386">
        <f t="shared" si="54"/>
        <v>3488</v>
      </c>
    </row>
    <row r="3490" spans="1:1">
      <c r="A3490" s="386">
        <f t="shared" si="54"/>
        <v>3489</v>
      </c>
    </row>
    <row r="3491" spans="1:1">
      <c r="A3491" s="386">
        <f t="shared" si="54"/>
        <v>3490</v>
      </c>
    </row>
    <row r="3492" spans="1:1">
      <c r="A3492" s="386">
        <f t="shared" si="54"/>
        <v>3491</v>
      </c>
    </row>
    <row r="3493" spans="1:1">
      <c r="A3493" s="386">
        <f t="shared" si="54"/>
        <v>3492</v>
      </c>
    </row>
    <row r="3494" spans="1:1">
      <c r="A3494" s="386">
        <f t="shared" si="54"/>
        <v>3493</v>
      </c>
    </row>
    <row r="3495" spans="1:1">
      <c r="A3495" s="386">
        <f t="shared" si="54"/>
        <v>3494</v>
      </c>
    </row>
    <row r="3496" spans="1:1">
      <c r="A3496" s="386">
        <f t="shared" si="54"/>
        <v>3495</v>
      </c>
    </row>
    <row r="3497" spans="1:1">
      <c r="A3497" s="386">
        <f t="shared" si="54"/>
        <v>3496</v>
      </c>
    </row>
    <row r="3498" spans="1:1">
      <c r="A3498" s="386">
        <f t="shared" si="54"/>
        <v>3497</v>
      </c>
    </row>
    <row r="3499" spans="1:1">
      <c r="A3499" s="386">
        <f t="shared" si="54"/>
        <v>3498</v>
      </c>
    </row>
    <row r="3500" spans="1:1">
      <c r="A3500" s="386">
        <f t="shared" si="54"/>
        <v>3499</v>
      </c>
    </row>
    <row r="3501" spans="1:1">
      <c r="A3501" s="386">
        <f t="shared" si="54"/>
        <v>3500</v>
      </c>
    </row>
    <row r="3502" spans="1:1">
      <c r="A3502" s="386">
        <f t="shared" si="54"/>
        <v>3501</v>
      </c>
    </row>
    <row r="3503" spans="1:1">
      <c r="A3503" s="386">
        <f t="shared" si="54"/>
        <v>3502</v>
      </c>
    </row>
    <row r="3504" spans="1:1">
      <c r="A3504" s="386">
        <f t="shared" si="54"/>
        <v>3503</v>
      </c>
    </row>
    <row r="3505" spans="1:1">
      <c r="A3505" s="386">
        <f t="shared" si="54"/>
        <v>3504</v>
      </c>
    </row>
    <row r="3506" spans="1:1">
      <c r="A3506" s="386">
        <f t="shared" si="54"/>
        <v>3505</v>
      </c>
    </row>
    <row r="3507" spans="1:1">
      <c r="A3507" s="386">
        <f t="shared" si="54"/>
        <v>3506</v>
      </c>
    </row>
    <row r="3508" spans="1:1">
      <c r="A3508" s="386">
        <f t="shared" si="54"/>
        <v>3507</v>
      </c>
    </row>
    <row r="3509" spans="1:1">
      <c r="A3509" s="386">
        <f t="shared" si="54"/>
        <v>3508</v>
      </c>
    </row>
    <row r="3510" spans="1:1">
      <c r="A3510" s="386">
        <f t="shared" si="54"/>
        <v>3509</v>
      </c>
    </row>
    <row r="3511" spans="1:1">
      <c r="A3511" s="386">
        <f t="shared" si="54"/>
        <v>3510</v>
      </c>
    </row>
    <row r="3512" spans="1:1">
      <c r="A3512" s="386">
        <f t="shared" si="54"/>
        <v>3511</v>
      </c>
    </row>
    <row r="3513" spans="1:1">
      <c r="A3513" s="386">
        <f t="shared" si="54"/>
        <v>3512</v>
      </c>
    </row>
    <row r="3514" spans="1:1">
      <c r="A3514" s="386">
        <f t="shared" si="54"/>
        <v>3513</v>
      </c>
    </row>
    <row r="3515" spans="1:1">
      <c r="A3515" s="386">
        <f t="shared" si="54"/>
        <v>3514</v>
      </c>
    </row>
    <row r="3516" spans="1:1">
      <c r="A3516" s="386">
        <f t="shared" si="54"/>
        <v>3515</v>
      </c>
    </row>
    <row r="3517" spans="1:1">
      <c r="A3517" s="386">
        <f t="shared" si="54"/>
        <v>3516</v>
      </c>
    </row>
    <row r="3518" spans="1:1">
      <c r="A3518" s="386">
        <f t="shared" si="54"/>
        <v>3517</v>
      </c>
    </row>
    <row r="3519" spans="1:1">
      <c r="A3519" s="386">
        <f t="shared" si="54"/>
        <v>3518</v>
      </c>
    </row>
    <row r="3520" spans="1:1">
      <c r="A3520" s="386">
        <f t="shared" si="54"/>
        <v>3519</v>
      </c>
    </row>
    <row r="3521" spans="1:1">
      <c r="A3521" s="386">
        <f t="shared" si="54"/>
        <v>3520</v>
      </c>
    </row>
    <row r="3522" spans="1:1">
      <c r="A3522" s="386">
        <f t="shared" si="54"/>
        <v>3521</v>
      </c>
    </row>
    <row r="3523" spans="1:1">
      <c r="A3523" s="386">
        <f t="shared" si="54"/>
        <v>3522</v>
      </c>
    </row>
    <row r="3524" spans="1:1">
      <c r="A3524" s="386">
        <f t="shared" ref="A3524:A3587" si="55">A3523+1</f>
        <v>3523</v>
      </c>
    </row>
    <row r="3525" spans="1:1">
      <c r="A3525" s="386">
        <f t="shared" si="55"/>
        <v>3524</v>
      </c>
    </row>
    <row r="3526" spans="1:1">
      <c r="A3526" s="386">
        <f t="shared" si="55"/>
        <v>3525</v>
      </c>
    </row>
    <row r="3527" spans="1:1">
      <c r="A3527" s="386">
        <f t="shared" si="55"/>
        <v>3526</v>
      </c>
    </row>
    <row r="3528" spans="1:1">
      <c r="A3528" s="386">
        <f t="shared" si="55"/>
        <v>3527</v>
      </c>
    </row>
    <row r="3529" spans="1:1">
      <c r="A3529" s="386">
        <f t="shared" si="55"/>
        <v>3528</v>
      </c>
    </row>
    <row r="3530" spans="1:1">
      <c r="A3530" s="386">
        <f t="shared" si="55"/>
        <v>3529</v>
      </c>
    </row>
    <row r="3531" spans="1:1">
      <c r="A3531" s="386">
        <f t="shared" si="55"/>
        <v>3530</v>
      </c>
    </row>
    <row r="3532" spans="1:1">
      <c r="A3532" s="386">
        <f t="shared" si="55"/>
        <v>3531</v>
      </c>
    </row>
    <row r="3533" spans="1:1">
      <c r="A3533" s="386">
        <f t="shared" si="55"/>
        <v>3532</v>
      </c>
    </row>
    <row r="3534" spans="1:1">
      <c r="A3534" s="386">
        <f t="shared" si="55"/>
        <v>3533</v>
      </c>
    </row>
    <row r="3535" spans="1:1">
      <c r="A3535" s="386">
        <f t="shared" si="55"/>
        <v>3534</v>
      </c>
    </row>
    <row r="3536" spans="1:1">
      <c r="A3536" s="386">
        <f t="shared" si="55"/>
        <v>3535</v>
      </c>
    </row>
    <row r="3537" spans="1:1">
      <c r="A3537" s="386">
        <f t="shared" si="55"/>
        <v>3536</v>
      </c>
    </row>
    <row r="3538" spans="1:1">
      <c r="A3538" s="386">
        <f t="shared" si="55"/>
        <v>3537</v>
      </c>
    </row>
    <row r="3539" spans="1:1">
      <c r="A3539" s="386">
        <f t="shared" si="55"/>
        <v>3538</v>
      </c>
    </row>
    <row r="3540" spans="1:1">
      <c r="A3540" s="386">
        <f t="shared" si="55"/>
        <v>3539</v>
      </c>
    </row>
    <row r="3541" spans="1:1">
      <c r="A3541" s="386">
        <f t="shared" si="55"/>
        <v>3540</v>
      </c>
    </row>
    <row r="3542" spans="1:1">
      <c r="A3542" s="386">
        <f t="shared" si="55"/>
        <v>3541</v>
      </c>
    </row>
    <row r="3543" spans="1:1">
      <c r="A3543" s="386">
        <f t="shared" si="55"/>
        <v>3542</v>
      </c>
    </row>
    <row r="3544" spans="1:1">
      <c r="A3544" s="386">
        <f t="shared" si="55"/>
        <v>3543</v>
      </c>
    </row>
    <row r="3545" spans="1:1">
      <c r="A3545" s="386">
        <f t="shared" si="55"/>
        <v>3544</v>
      </c>
    </row>
    <row r="3546" spans="1:1">
      <c r="A3546" s="386">
        <f t="shared" si="55"/>
        <v>3545</v>
      </c>
    </row>
    <row r="3547" spans="1:1">
      <c r="A3547" s="386">
        <f t="shared" si="55"/>
        <v>3546</v>
      </c>
    </row>
    <row r="3548" spans="1:1">
      <c r="A3548" s="386">
        <f t="shared" si="55"/>
        <v>3547</v>
      </c>
    </row>
    <row r="3549" spans="1:1">
      <c r="A3549" s="386">
        <f t="shared" si="55"/>
        <v>3548</v>
      </c>
    </row>
    <row r="3550" spans="1:1">
      <c r="A3550" s="386">
        <f t="shared" si="55"/>
        <v>3549</v>
      </c>
    </row>
    <row r="3551" spans="1:1">
      <c r="A3551" s="386">
        <f t="shared" si="55"/>
        <v>3550</v>
      </c>
    </row>
    <row r="3552" spans="1:1">
      <c r="A3552" s="386">
        <f t="shared" si="55"/>
        <v>3551</v>
      </c>
    </row>
    <row r="3553" spans="1:1">
      <c r="A3553" s="386">
        <f t="shared" si="55"/>
        <v>3552</v>
      </c>
    </row>
    <row r="3554" spans="1:1">
      <c r="A3554" s="386">
        <f t="shared" si="55"/>
        <v>3553</v>
      </c>
    </row>
    <row r="3555" spans="1:1">
      <c r="A3555" s="386">
        <f t="shared" si="55"/>
        <v>3554</v>
      </c>
    </row>
    <row r="3556" spans="1:1">
      <c r="A3556" s="386">
        <f t="shared" si="55"/>
        <v>3555</v>
      </c>
    </row>
    <row r="3557" spans="1:1">
      <c r="A3557" s="386">
        <f t="shared" si="55"/>
        <v>3556</v>
      </c>
    </row>
    <row r="3558" spans="1:1">
      <c r="A3558" s="386">
        <f t="shared" si="55"/>
        <v>3557</v>
      </c>
    </row>
    <row r="3559" spans="1:1">
      <c r="A3559" s="386">
        <f t="shared" si="55"/>
        <v>3558</v>
      </c>
    </row>
    <row r="3560" spans="1:1">
      <c r="A3560" s="386">
        <f t="shared" si="55"/>
        <v>3559</v>
      </c>
    </row>
    <row r="3561" spans="1:1">
      <c r="A3561" s="386">
        <f t="shared" si="55"/>
        <v>3560</v>
      </c>
    </row>
    <row r="3562" spans="1:1">
      <c r="A3562" s="386">
        <f t="shared" si="55"/>
        <v>3561</v>
      </c>
    </row>
    <row r="3563" spans="1:1">
      <c r="A3563" s="386">
        <f t="shared" si="55"/>
        <v>3562</v>
      </c>
    </row>
    <row r="3564" spans="1:1">
      <c r="A3564" s="386">
        <f t="shared" si="55"/>
        <v>3563</v>
      </c>
    </row>
    <row r="3565" spans="1:1">
      <c r="A3565" s="386">
        <f t="shared" si="55"/>
        <v>3564</v>
      </c>
    </row>
    <row r="3566" spans="1:1">
      <c r="A3566" s="386">
        <f t="shared" si="55"/>
        <v>3565</v>
      </c>
    </row>
    <row r="3567" spans="1:1">
      <c r="A3567" s="386">
        <f t="shared" si="55"/>
        <v>3566</v>
      </c>
    </row>
    <row r="3568" spans="1:1">
      <c r="A3568" s="386">
        <f t="shared" si="55"/>
        <v>3567</v>
      </c>
    </row>
    <row r="3569" spans="1:1">
      <c r="A3569" s="386">
        <f t="shared" si="55"/>
        <v>3568</v>
      </c>
    </row>
    <row r="3570" spans="1:1">
      <c r="A3570" s="386">
        <f t="shared" si="55"/>
        <v>3569</v>
      </c>
    </row>
    <row r="3571" spans="1:1">
      <c r="A3571" s="386">
        <f t="shared" si="55"/>
        <v>3570</v>
      </c>
    </row>
    <row r="3572" spans="1:1">
      <c r="A3572" s="386">
        <f t="shared" si="55"/>
        <v>3571</v>
      </c>
    </row>
    <row r="3573" spans="1:1">
      <c r="A3573" s="386">
        <f t="shared" si="55"/>
        <v>3572</v>
      </c>
    </row>
    <row r="3574" spans="1:1">
      <c r="A3574" s="386">
        <f t="shared" si="55"/>
        <v>3573</v>
      </c>
    </row>
    <row r="3575" spans="1:1">
      <c r="A3575" s="386">
        <f t="shared" si="55"/>
        <v>3574</v>
      </c>
    </row>
    <row r="3576" spans="1:1">
      <c r="A3576" s="386">
        <f t="shared" si="55"/>
        <v>3575</v>
      </c>
    </row>
    <row r="3577" spans="1:1">
      <c r="A3577" s="386">
        <f t="shared" si="55"/>
        <v>3576</v>
      </c>
    </row>
    <row r="3578" spans="1:1">
      <c r="A3578" s="386">
        <f t="shared" si="55"/>
        <v>3577</v>
      </c>
    </row>
    <row r="3579" spans="1:1">
      <c r="A3579" s="386">
        <f t="shared" si="55"/>
        <v>3578</v>
      </c>
    </row>
    <row r="3580" spans="1:1">
      <c r="A3580" s="386">
        <f t="shared" si="55"/>
        <v>3579</v>
      </c>
    </row>
    <row r="3581" spans="1:1">
      <c r="A3581" s="386">
        <f t="shared" si="55"/>
        <v>3580</v>
      </c>
    </row>
    <row r="3582" spans="1:1">
      <c r="A3582" s="386">
        <f t="shared" si="55"/>
        <v>3581</v>
      </c>
    </row>
    <row r="3583" spans="1:1">
      <c r="A3583" s="386">
        <f t="shared" si="55"/>
        <v>3582</v>
      </c>
    </row>
    <row r="3584" spans="1:1">
      <c r="A3584" s="386">
        <f t="shared" si="55"/>
        <v>3583</v>
      </c>
    </row>
    <row r="3585" spans="1:1">
      <c r="A3585" s="386">
        <f t="shared" si="55"/>
        <v>3584</v>
      </c>
    </row>
    <row r="3586" spans="1:1">
      <c r="A3586" s="386">
        <f t="shared" si="55"/>
        <v>3585</v>
      </c>
    </row>
    <row r="3587" spans="1:1">
      <c r="A3587" s="386">
        <f t="shared" si="55"/>
        <v>3586</v>
      </c>
    </row>
    <row r="3588" spans="1:1">
      <c r="A3588" s="386">
        <f t="shared" ref="A3588:A3651" si="56">A3587+1</f>
        <v>3587</v>
      </c>
    </row>
    <row r="3589" spans="1:1">
      <c r="A3589" s="386">
        <f t="shared" si="56"/>
        <v>3588</v>
      </c>
    </row>
    <row r="3590" spans="1:1">
      <c r="A3590" s="386">
        <f t="shared" si="56"/>
        <v>3589</v>
      </c>
    </row>
    <row r="3591" spans="1:1">
      <c r="A3591" s="386">
        <f t="shared" si="56"/>
        <v>3590</v>
      </c>
    </row>
    <row r="3592" spans="1:1">
      <c r="A3592" s="386">
        <f t="shared" si="56"/>
        <v>3591</v>
      </c>
    </row>
    <row r="3593" spans="1:1">
      <c r="A3593" s="386">
        <f t="shared" si="56"/>
        <v>3592</v>
      </c>
    </row>
    <row r="3594" spans="1:1">
      <c r="A3594" s="386">
        <f t="shared" si="56"/>
        <v>3593</v>
      </c>
    </row>
    <row r="3595" spans="1:1">
      <c r="A3595" s="386">
        <f t="shared" si="56"/>
        <v>3594</v>
      </c>
    </row>
    <row r="3596" spans="1:1">
      <c r="A3596" s="386">
        <f t="shared" si="56"/>
        <v>3595</v>
      </c>
    </row>
    <row r="3597" spans="1:1">
      <c r="A3597" s="386">
        <f t="shared" si="56"/>
        <v>3596</v>
      </c>
    </row>
    <row r="3598" spans="1:1">
      <c r="A3598" s="386">
        <f t="shared" si="56"/>
        <v>3597</v>
      </c>
    </row>
    <row r="3599" spans="1:1">
      <c r="A3599" s="386">
        <f t="shared" si="56"/>
        <v>3598</v>
      </c>
    </row>
    <row r="3600" spans="1:1">
      <c r="A3600" s="386">
        <f t="shared" si="56"/>
        <v>3599</v>
      </c>
    </row>
    <row r="3601" spans="1:1">
      <c r="A3601" s="386">
        <f t="shared" si="56"/>
        <v>3600</v>
      </c>
    </row>
    <row r="3602" spans="1:1">
      <c r="A3602" s="386">
        <f t="shared" si="56"/>
        <v>3601</v>
      </c>
    </row>
    <row r="3603" spans="1:1">
      <c r="A3603" s="386">
        <f t="shared" si="56"/>
        <v>3602</v>
      </c>
    </row>
    <row r="3604" spans="1:1">
      <c r="A3604" s="386">
        <f t="shared" si="56"/>
        <v>3603</v>
      </c>
    </row>
    <row r="3605" spans="1:1">
      <c r="A3605" s="386">
        <f t="shared" si="56"/>
        <v>3604</v>
      </c>
    </row>
    <row r="3606" spans="1:1">
      <c r="A3606" s="386">
        <f t="shared" si="56"/>
        <v>3605</v>
      </c>
    </row>
    <row r="3607" spans="1:1">
      <c r="A3607" s="386">
        <f t="shared" si="56"/>
        <v>3606</v>
      </c>
    </row>
    <row r="3608" spans="1:1">
      <c r="A3608" s="386">
        <f t="shared" si="56"/>
        <v>3607</v>
      </c>
    </row>
    <row r="3609" spans="1:1">
      <c r="A3609" s="386">
        <f t="shared" si="56"/>
        <v>3608</v>
      </c>
    </row>
    <row r="3610" spans="1:1">
      <c r="A3610" s="386">
        <f t="shared" si="56"/>
        <v>3609</v>
      </c>
    </row>
    <row r="3611" spans="1:1">
      <c r="A3611" s="386">
        <f t="shared" si="56"/>
        <v>3610</v>
      </c>
    </row>
    <row r="3612" spans="1:1">
      <c r="A3612" s="386">
        <f t="shared" si="56"/>
        <v>3611</v>
      </c>
    </row>
    <row r="3613" spans="1:1">
      <c r="A3613" s="386">
        <f t="shared" si="56"/>
        <v>3612</v>
      </c>
    </row>
    <row r="3614" spans="1:1">
      <c r="A3614" s="386">
        <f t="shared" si="56"/>
        <v>3613</v>
      </c>
    </row>
    <row r="3615" spans="1:1">
      <c r="A3615" s="386">
        <f t="shared" si="56"/>
        <v>3614</v>
      </c>
    </row>
    <row r="3616" spans="1:1">
      <c r="A3616" s="386">
        <f t="shared" si="56"/>
        <v>3615</v>
      </c>
    </row>
    <row r="3617" spans="1:1">
      <c r="A3617" s="386">
        <f t="shared" si="56"/>
        <v>3616</v>
      </c>
    </row>
    <row r="3618" spans="1:1">
      <c r="A3618" s="386">
        <f t="shared" si="56"/>
        <v>3617</v>
      </c>
    </row>
    <row r="3619" spans="1:1">
      <c r="A3619" s="386">
        <f t="shared" si="56"/>
        <v>3618</v>
      </c>
    </row>
    <row r="3620" spans="1:1">
      <c r="A3620" s="386">
        <f t="shared" si="56"/>
        <v>3619</v>
      </c>
    </row>
    <row r="3621" spans="1:1">
      <c r="A3621" s="386">
        <f t="shared" si="56"/>
        <v>3620</v>
      </c>
    </row>
    <row r="3622" spans="1:1">
      <c r="A3622" s="386">
        <f t="shared" si="56"/>
        <v>3621</v>
      </c>
    </row>
    <row r="3623" spans="1:1">
      <c r="A3623" s="386">
        <f t="shared" si="56"/>
        <v>3622</v>
      </c>
    </row>
    <row r="3624" spans="1:1">
      <c r="A3624" s="386">
        <f t="shared" si="56"/>
        <v>3623</v>
      </c>
    </row>
    <row r="3625" spans="1:1">
      <c r="A3625" s="386">
        <f t="shared" si="56"/>
        <v>3624</v>
      </c>
    </row>
    <row r="3626" spans="1:1">
      <c r="A3626" s="386">
        <f t="shared" si="56"/>
        <v>3625</v>
      </c>
    </row>
    <row r="3627" spans="1:1">
      <c r="A3627" s="386">
        <f t="shared" si="56"/>
        <v>3626</v>
      </c>
    </row>
    <row r="3628" spans="1:1">
      <c r="A3628" s="386">
        <f t="shared" si="56"/>
        <v>3627</v>
      </c>
    </row>
    <row r="3629" spans="1:1">
      <c r="A3629" s="386">
        <f t="shared" si="56"/>
        <v>3628</v>
      </c>
    </row>
    <row r="3630" spans="1:1">
      <c r="A3630" s="386">
        <f t="shared" si="56"/>
        <v>3629</v>
      </c>
    </row>
    <row r="3631" spans="1:1">
      <c r="A3631" s="386">
        <f t="shared" si="56"/>
        <v>3630</v>
      </c>
    </row>
    <row r="3632" spans="1:1">
      <c r="A3632" s="386">
        <f t="shared" si="56"/>
        <v>3631</v>
      </c>
    </row>
    <row r="3633" spans="1:1">
      <c r="A3633" s="386">
        <f t="shared" si="56"/>
        <v>3632</v>
      </c>
    </row>
    <row r="3634" spans="1:1">
      <c r="A3634" s="386">
        <f t="shared" si="56"/>
        <v>3633</v>
      </c>
    </row>
    <row r="3635" spans="1:1">
      <c r="A3635" s="386">
        <f t="shared" si="56"/>
        <v>3634</v>
      </c>
    </row>
    <row r="3636" spans="1:1">
      <c r="A3636" s="386">
        <f t="shared" si="56"/>
        <v>3635</v>
      </c>
    </row>
    <row r="3637" spans="1:1">
      <c r="A3637" s="386">
        <f t="shared" si="56"/>
        <v>3636</v>
      </c>
    </row>
    <row r="3638" spans="1:1">
      <c r="A3638" s="386">
        <f t="shared" si="56"/>
        <v>3637</v>
      </c>
    </row>
    <row r="3639" spans="1:1">
      <c r="A3639" s="386">
        <f t="shared" si="56"/>
        <v>3638</v>
      </c>
    </row>
    <row r="3640" spans="1:1">
      <c r="A3640" s="386">
        <f t="shared" si="56"/>
        <v>3639</v>
      </c>
    </row>
    <row r="3641" spans="1:1">
      <c r="A3641" s="386">
        <f t="shared" si="56"/>
        <v>3640</v>
      </c>
    </row>
    <row r="3642" spans="1:1">
      <c r="A3642" s="386">
        <f t="shared" si="56"/>
        <v>3641</v>
      </c>
    </row>
    <row r="3643" spans="1:1">
      <c r="A3643" s="386">
        <f t="shared" si="56"/>
        <v>3642</v>
      </c>
    </row>
    <row r="3644" spans="1:1">
      <c r="A3644" s="386">
        <f t="shared" si="56"/>
        <v>3643</v>
      </c>
    </row>
    <row r="3645" spans="1:1">
      <c r="A3645" s="386">
        <f t="shared" si="56"/>
        <v>3644</v>
      </c>
    </row>
    <row r="3646" spans="1:1">
      <c r="A3646" s="386">
        <f t="shared" si="56"/>
        <v>3645</v>
      </c>
    </row>
    <row r="3647" spans="1:1">
      <c r="A3647" s="386">
        <f t="shared" si="56"/>
        <v>3646</v>
      </c>
    </row>
    <row r="3648" spans="1:1">
      <c r="A3648" s="386">
        <f t="shared" si="56"/>
        <v>3647</v>
      </c>
    </row>
    <row r="3649" spans="1:1">
      <c r="A3649" s="386">
        <f t="shared" si="56"/>
        <v>3648</v>
      </c>
    </row>
    <row r="3650" spans="1:1">
      <c r="A3650" s="386">
        <f t="shared" si="56"/>
        <v>3649</v>
      </c>
    </row>
    <row r="3651" spans="1:1">
      <c r="A3651" s="386">
        <f t="shared" si="56"/>
        <v>3650</v>
      </c>
    </row>
    <row r="3652" spans="1:1">
      <c r="A3652" s="386">
        <f t="shared" ref="A3652:A3715" si="57">A3651+1</f>
        <v>3651</v>
      </c>
    </row>
    <row r="3653" spans="1:1">
      <c r="A3653" s="386">
        <f t="shared" si="57"/>
        <v>3652</v>
      </c>
    </row>
    <row r="3654" spans="1:1">
      <c r="A3654" s="386">
        <f t="shared" si="57"/>
        <v>3653</v>
      </c>
    </row>
    <row r="3655" spans="1:1">
      <c r="A3655" s="386">
        <f t="shared" si="57"/>
        <v>3654</v>
      </c>
    </row>
    <row r="3656" spans="1:1">
      <c r="A3656" s="386">
        <f t="shared" si="57"/>
        <v>3655</v>
      </c>
    </row>
    <row r="3657" spans="1:1">
      <c r="A3657" s="386">
        <f t="shared" si="57"/>
        <v>3656</v>
      </c>
    </row>
    <row r="3658" spans="1:1">
      <c r="A3658" s="386">
        <f t="shared" si="57"/>
        <v>3657</v>
      </c>
    </row>
    <row r="3659" spans="1:1">
      <c r="A3659" s="386">
        <f t="shared" si="57"/>
        <v>3658</v>
      </c>
    </row>
    <row r="3660" spans="1:1">
      <c r="A3660" s="386">
        <f t="shared" si="57"/>
        <v>3659</v>
      </c>
    </row>
    <row r="3661" spans="1:1">
      <c r="A3661" s="386">
        <f t="shared" si="57"/>
        <v>3660</v>
      </c>
    </row>
    <row r="3662" spans="1:1">
      <c r="A3662" s="386">
        <f t="shared" si="57"/>
        <v>3661</v>
      </c>
    </row>
    <row r="3663" spans="1:1">
      <c r="A3663" s="386">
        <f t="shared" si="57"/>
        <v>3662</v>
      </c>
    </row>
    <row r="3664" spans="1:1">
      <c r="A3664" s="386">
        <f t="shared" si="57"/>
        <v>3663</v>
      </c>
    </row>
    <row r="3665" spans="1:1">
      <c r="A3665" s="386">
        <f t="shared" si="57"/>
        <v>3664</v>
      </c>
    </row>
    <row r="3666" spans="1:1">
      <c r="A3666" s="386">
        <f t="shared" si="57"/>
        <v>3665</v>
      </c>
    </row>
    <row r="3667" spans="1:1">
      <c r="A3667" s="386">
        <f t="shared" si="57"/>
        <v>3666</v>
      </c>
    </row>
    <row r="3668" spans="1:1">
      <c r="A3668" s="386">
        <f t="shared" si="57"/>
        <v>3667</v>
      </c>
    </row>
    <row r="3669" spans="1:1">
      <c r="A3669" s="386">
        <f t="shared" si="57"/>
        <v>3668</v>
      </c>
    </row>
    <row r="3670" spans="1:1">
      <c r="A3670" s="386">
        <f t="shared" si="57"/>
        <v>3669</v>
      </c>
    </row>
    <row r="3671" spans="1:1">
      <c r="A3671" s="386">
        <f t="shared" si="57"/>
        <v>3670</v>
      </c>
    </row>
    <row r="3672" spans="1:1">
      <c r="A3672" s="386">
        <f t="shared" si="57"/>
        <v>3671</v>
      </c>
    </row>
    <row r="3673" spans="1:1">
      <c r="A3673" s="386">
        <f t="shared" si="57"/>
        <v>3672</v>
      </c>
    </row>
    <row r="3674" spans="1:1">
      <c r="A3674" s="386">
        <f t="shared" si="57"/>
        <v>3673</v>
      </c>
    </row>
    <row r="3675" spans="1:1">
      <c r="A3675" s="386">
        <f t="shared" si="57"/>
        <v>3674</v>
      </c>
    </row>
    <row r="3676" spans="1:1">
      <c r="A3676" s="386">
        <f t="shared" si="57"/>
        <v>3675</v>
      </c>
    </row>
    <row r="3677" spans="1:1">
      <c r="A3677" s="386">
        <f t="shared" si="57"/>
        <v>3676</v>
      </c>
    </row>
    <row r="3678" spans="1:1">
      <c r="A3678" s="386">
        <f t="shared" si="57"/>
        <v>3677</v>
      </c>
    </row>
    <row r="3679" spans="1:1">
      <c r="A3679" s="386">
        <f t="shared" si="57"/>
        <v>3678</v>
      </c>
    </row>
    <row r="3680" spans="1:1">
      <c r="A3680" s="386">
        <f t="shared" si="57"/>
        <v>3679</v>
      </c>
    </row>
    <row r="3681" spans="1:1">
      <c r="A3681" s="386">
        <f t="shared" si="57"/>
        <v>3680</v>
      </c>
    </row>
    <row r="3682" spans="1:1">
      <c r="A3682" s="386">
        <f t="shared" si="57"/>
        <v>3681</v>
      </c>
    </row>
    <row r="3683" spans="1:1">
      <c r="A3683" s="386">
        <f t="shared" si="57"/>
        <v>3682</v>
      </c>
    </row>
    <row r="3684" spans="1:1">
      <c r="A3684" s="386">
        <f t="shared" si="57"/>
        <v>3683</v>
      </c>
    </row>
    <row r="3685" spans="1:1">
      <c r="A3685" s="386">
        <f t="shared" si="57"/>
        <v>3684</v>
      </c>
    </row>
    <row r="3686" spans="1:1">
      <c r="A3686" s="386">
        <f t="shared" si="57"/>
        <v>3685</v>
      </c>
    </row>
    <row r="3687" spans="1:1">
      <c r="A3687" s="386">
        <f t="shared" si="57"/>
        <v>3686</v>
      </c>
    </row>
    <row r="3688" spans="1:1">
      <c r="A3688" s="386">
        <f t="shared" si="57"/>
        <v>3687</v>
      </c>
    </row>
    <row r="3689" spans="1:1">
      <c r="A3689" s="386">
        <f t="shared" si="57"/>
        <v>3688</v>
      </c>
    </row>
    <row r="3690" spans="1:1">
      <c r="A3690" s="386">
        <f t="shared" si="57"/>
        <v>3689</v>
      </c>
    </row>
    <row r="3691" spans="1:1">
      <c r="A3691" s="386">
        <f t="shared" si="57"/>
        <v>3690</v>
      </c>
    </row>
    <row r="3692" spans="1:1">
      <c r="A3692" s="386">
        <f t="shared" si="57"/>
        <v>3691</v>
      </c>
    </row>
    <row r="3693" spans="1:1">
      <c r="A3693" s="386">
        <f t="shared" si="57"/>
        <v>3692</v>
      </c>
    </row>
    <row r="3694" spans="1:1">
      <c r="A3694" s="386">
        <f t="shared" si="57"/>
        <v>3693</v>
      </c>
    </row>
    <row r="3695" spans="1:1">
      <c r="A3695" s="386">
        <f t="shared" si="57"/>
        <v>3694</v>
      </c>
    </row>
    <row r="3696" spans="1:1">
      <c r="A3696" s="386">
        <f t="shared" si="57"/>
        <v>3695</v>
      </c>
    </row>
    <row r="3697" spans="1:1">
      <c r="A3697" s="386">
        <f t="shared" si="57"/>
        <v>3696</v>
      </c>
    </row>
    <row r="3698" spans="1:1">
      <c r="A3698" s="386">
        <f t="shared" si="57"/>
        <v>3697</v>
      </c>
    </row>
    <row r="3699" spans="1:1">
      <c r="A3699" s="386">
        <f t="shared" si="57"/>
        <v>3698</v>
      </c>
    </row>
    <row r="3700" spans="1:1">
      <c r="A3700" s="386">
        <f t="shared" si="57"/>
        <v>3699</v>
      </c>
    </row>
    <row r="3701" spans="1:1">
      <c r="A3701" s="386">
        <f t="shared" si="57"/>
        <v>3700</v>
      </c>
    </row>
    <row r="3702" spans="1:1">
      <c r="A3702" s="386">
        <f t="shared" si="57"/>
        <v>3701</v>
      </c>
    </row>
    <row r="3703" spans="1:1">
      <c r="A3703" s="386">
        <f t="shared" si="57"/>
        <v>3702</v>
      </c>
    </row>
    <row r="3704" spans="1:1">
      <c r="A3704" s="386">
        <f t="shared" si="57"/>
        <v>3703</v>
      </c>
    </row>
    <row r="3705" spans="1:1">
      <c r="A3705" s="386">
        <f t="shared" si="57"/>
        <v>3704</v>
      </c>
    </row>
    <row r="3706" spans="1:1">
      <c r="A3706" s="386">
        <f t="shared" si="57"/>
        <v>3705</v>
      </c>
    </row>
    <row r="3707" spans="1:1">
      <c r="A3707" s="386">
        <f t="shared" si="57"/>
        <v>3706</v>
      </c>
    </row>
    <row r="3708" spans="1:1">
      <c r="A3708" s="386">
        <f t="shared" si="57"/>
        <v>3707</v>
      </c>
    </row>
    <row r="3709" spans="1:1">
      <c r="A3709" s="386">
        <f t="shared" si="57"/>
        <v>3708</v>
      </c>
    </row>
    <row r="3710" spans="1:1">
      <c r="A3710" s="386">
        <f t="shared" si="57"/>
        <v>3709</v>
      </c>
    </row>
    <row r="3711" spans="1:1">
      <c r="A3711" s="386">
        <f t="shared" si="57"/>
        <v>3710</v>
      </c>
    </row>
    <row r="3712" spans="1:1">
      <c r="A3712" s="386">
        <f t="shared" si="57"/>
        <v>3711</v>
      </c>
    </row>
    <row r="3713" spans="1:1">
      <c r="A3713" s="386">
        <f t="shared" si="57"/>
        <v>3712</v>
      </c>
    </row>
    <row r="3714" spans="1:1">
      <c r="A3714" s="386">
        <f t="shared" si="57"/>
        <v>3713</v>
      </c>
    </row>
    <row r="3715" spans="1:1">
      <c r="A3715" s="386">
        <f t="shared" si="57"/>
        <v>3714</v>
      </c>
    </row>
    <row r="3716" spans="1:1">
      <c r="A3716" s="386">
        <f t="shared" ref="A3716:A3779" si="58">A3715+1</f>
        <v>3715</v>
      </c>
    </row>
    <row r="3717" spans="1:1">
      <c r="A3717" s="386">
        <f t="shared" si="58"/>
        <v>3716</v>
      </c>
    </row>
    <row r="3718" spans="1:1">
      <c r="A3718" s="386">
        <f t="shared" si="58"/>
        <v>3717</v>
      </c>
    </row>
    <row r="3719" spans="1:1">
      <c r="A3719" s="386">
        <f t="shared" si="58"/>
        <v>3718</v>
      </c>
    </row>
    <row r="3720" spans="1:1">
      <c r="A3720" s="386">
        <f t="shared" si="58"/>
        <v>3719</v>
      </c>
    </row>
    <row r="3721" spans="1:1">
      <c r="A3721" s="386">
        <f t="shared" si="58"/>
        <v>3720</v>
      </c>
    </row>
    <row r="3722" spans="1:1">
      <c r="A3722" s="386">
        <f t="shared" si="58"/>
        <v>3721</v>
      </c>
    </row>
    <row r="3723" spans="1:1">
      <c r="A3723" s="386">
        <f t="shared" si="58"/>
        <v>3722</v>
      </c>
    </row>
    <row r="3724" spans="1:1">
      <c r="A3724" s="386">
        <f t="shared" si="58"/>
        <v>3723</v>
      </c>
    </row>
    <row r="3725" spans="1:1">
      <c r="A3725" s="386">
        <f t="shared" si="58"/>
        <v>3724</v>
      </c>
    </row>
    <row r="3726" spans="1:1">
      <c r="A3726" s="386">
        <f t="shared" si="58"/>
        <v>3725</v>
      </c>
    </row>
    <row r="3727" spans="1:1">
      <c r="A3727" s="386">
        <f t="shared" si="58"/>
        <v>3726</v>
      </c>
    </row>
    <row r="3728" spans="1:1">
      <c r="A3728" s="386">
        <f t="shared" si="58"/>
        <v>3727</v>
      </c>
    </row>
    <row r="3729" spans="1:1">
      <c r="A3729" s="386">
        <f t="shared" si="58"/>
        <v>3728</v>
      </c>
    </row>
    <row r="3730" spans="1:1">
      <c r="A3730" s="386">
        <f t="shared" si="58"/>
        <v>3729</v>
      </c>
    </row>
    <row r="3731" spans="1:1">
      <c r="A3731" s="386">
        <f t="shared" si="58"/>
        <v>3730</v>
      </c>
    </row>
    <row r="3732" spans="1:1">
      <c r="A3732" s="386">
        <f t="shared" si="58"/>
        <v>3731</v>
      </c>
    </row>
    <row r="3733" spans="1:1">
      <c r="A3733" s="386">
        <f t="shared" si="58"/>
        <v>3732</v>
      </c>
    </row>
    <row r="3734" spans="1:1">
      <c r="A3734" s="386">
        <f t="shared" si="58"/>
        <v>3733</v>
      </c>
    </row>
    <row r="3735" spans="1:1">
      <c r="A3735" s="386">
        <f t="shared" si="58"/>
        <v>3734</v>
      </c>
    </row>
    <row r="3736" spans="1:1">
      <c r="A3736" s="386">
        <f t="shared" si="58"/>
        <v>3735</v>
      </c>
    </row>
    <row r="3737" spans="1:1">
      <c r="A3737" s="386">
        <f t="shared" si="58"/>
        <v>3736</v>
      </c>
    </row>
    <row r="3738" spans="1:1">
      <c r="A3738" s="386">
        <f t="shared" si="58"/>
        <v>3737</v>
      </c>
    </row>
    <row r="3739" spans="1:1">
      <c r="A3739" s="386">
        <f t="shared" si="58"/>
        <v>3738</v>
      </c>
    </row>
    <row r="3740" spans="1:1">
      <c r="A3740" s="386">
        <f t="shared" si="58"/>
        <v>3739</v>
      </c>
    </row>
    <row r="3741" spans="1:1">
      <c r="A3741" s="386">
        <f t="shared" si="58"/>
        <v>3740</v>
      </c>
    </row>
    <row r="3742" spans="1:1">
      <c r="A3742" s="386">
        <f t="shared" si="58"/>
        <v>3741</v>
      </c>
    </row>
    <row r="3743" spans="1:1">
      <c r="A3743" s="386">
        <f t="shared" si="58"/>
        <v>3742</v>
      </c>
    </row>
    <row r="3744" spans="1:1">
      <c r="A3744" s="386">
        <f t="shared" si="58"/>
        <v>3743</v>
      </c>
    </row>
    <row r="3745" spans="1:1">
      <c r="A3745" s="386">
        <f t="shared" si="58"/>
        <v>3744</v>
      </c>
    </row>
    <row r="3746" spans="1:1">
      <c r="A3746" s="386">
        <f t="shared" si="58"/>
        <v>3745</v>
      </c>
    </row>
    <row r="3747" spans="1:1">
      <c r="A3747" s="386">
        <f t="shared" si="58"/>
        <v>3746</v>
      </c>
    </row>
    <row r="3748" spans="1:1">
      <c r="A3748" s="386">
        <f t="shared" si="58"/>
        <v>3747</v>
      </c>
    </row>
    <row r="3749" spans="1:1">
      <c r="A3749" s="386">
        <f t="shared" si="58"/>
        <v>3748</v>
      </c>
    </row>
    <row r="3750" spans="1:1">
      <c r="A3750" s="386">
        <f t="shared" si="58"/>
        <v>3749</v>
      </c>
    </row>
    <row r="3751" spans="1:1">
      <c r="A3751" s="386">
        <f t="shared" si="58"/>
        <v>3750</v>
      </c>
    </row>
    <row r="3752" spans="1:1">
      <c r="A3752" s="386">
        <f t="shared" si="58"/>
        <v>3751</v>
      </c>
    </row>
    <row r="3753" spans="1:1">
      <c r="A3753" s="386">
        <f t="shared" si="58"/>
        <v>3752</v>
      </c>
    </row>
    <row r="3754" spans="1:1">
      <c r="A3754" s="386">
        <f t="shared" si="58"/>
        <v>3753</v>
      </c>
    </row>
    <row r="3755" spans="1:1">
      <c r="A3755" s="386">
        <f t="shared" si="58"/>
        <v>3754</v>
      </c>
    </row>
    <row r="3756" spans="1:1">
      <c r="A3756" s="386">
        <f t="shared" si="58"/>
        <v>3755</v>
      </c>
    </row>
    <row r="3757" spans="1:1">
      <c r="A3757" s="386">
        <f t="shared" si="58"/>
        <v>3756</v>
      </c>
    </row>
    <row r="3758" spans="1:1">
      <c r="A3758" s="386">
        <f t="shared" si="58"/>
        <v>3757</v>
      </c>
    </row>
    <row r="3759" spans="1:1">
      <c r="A3759" s="386">
        <f t="shared" si="58"/>
        <v>3758</v>
      </c>
    </row>
    <row r="3760" spans="1:1">
      <c r="A3760" s="386">
        <f t="shared" si="58"/>
        <v>3759</v>
      </c>
    </row>
    <row r="3761" spans="1:1">
      <c r="A3761" s="386">
        <f t="shared" si="58"/>
        <v>3760</v>
      </c>
    </row>
    <row r="3762" spans="1:1">
      <c r="A3762" s="386">
        <f t="shared" si="58"/>
        <v>3761</v>
      </c>
    </row>
    <row r="3763" spans="1:1">
      <c r="A3763" s="386">
        <f t="shared" si="58"/>
        <v>3762</v>
      </c>
    </row>
    <row r="3764" spans="1:1">
      <c r="A3764" s="386">
        <f t="shared" si="58"/>
        <v>3763</v>
      </c>
    </row>
    <row r="3765" spans="1:1">
      <c r="A3765" s="386">
        <f t="shared" si="58"/>
        <v>3764</v>
      </c>
    </row>
    <row r="3766" spans="1:1">
      <c r="A3766" s="386">
        <f t="shared" si="58"/>
        <v>3765</v>
      </c>
    </row>
    <row r="3767" spans="1:1">
      <c r="A3767" s="386">
        <f t="shared" si="58"/>
        <v>3766</v>
      </c>
    </row>
    <row r="3768" spans="1:1">
      <c r="A3768" s="386">
        <f t="shared" si="58"/>
        <v>3767</v>
      </c>
    </row>
    <row r="3769" spans="1:1">
      <c r="A3769" s="386">
        <f t="shared" si="58"/>
        <v>3768</v>
      </c>
    </row>
    <row r="3770" spans="1:1">
      <c r="A3770" s="386">
        <f t="shared" si="58"/>
        <v>3769</v>
      </c>
    </row>
    <row r="3771" spans="1:1">
      <c r="A3771" s="386">
        <f t="shared" si="58"/>
        <v>3770</v>
      </c>
    </row>
    <row r="3772" spans="1:1">
      <c r="A3772" s="386">
        <f t="shared" si="58"/>
        <v>3771</v>
      </c>
    </row>
    <row r="3773" spans="1:1">
      <c r="A3773" s="386">
        <f t="shared" si="58"/>
        <v>3772</v>
      </c>
    </row>
    <row r="3774" spans="1:1">
      <c r="A3774" s="386">
        <f t="shared" si="58"/>
        <v>3773</v>
      </c>
    </row>
    <row r="3775" spans="1:1">
      <c r="A3775" s="386">
        <f t="shared" si="58"/>
        <v>3774</v>
      </c>
    </row>
    <row r="3776" spans="1:1">
      <c r="A3776" s="386">
        <f t="shared" si="58"/>
        <v>3775</v>
      </c>
    </row>
    <row r="3777" spans="1:1">
      <c r="A3777" s="386">
        <f t="shared" si="58"/>
        <v>3776</v>
      </c>
    </row>
    <row r="3778" spans="1:1">
      <c r="A3778" s="386">
        <f t="shared" si="58"/>
        <v>3777</v>
      </c>
    </row>
    <row r="3779" spans="1:1">
      <c r="A3779" s="386">
        <f t="shared" si="58"/>
        <v>3778</v>
      </c>
    </row>
    <row r="3780" spans="1:1">
      <c r="A3780" s="386">
        <f t="shared" ref="A3780:A3843" si="59">A3779+1</f>
        <v>3779</v>
      </c>
    </row>
    <row r="3781" spans="1:1">
      <c r="A3781" s="386">
        <f t="shared" si="59"/>
        <v>3780</v>
      </c>
    </row>
    <row r="3782" spans="1:1">
      <c r="A3782" s="386">
        <f t="shared" si="59"/>
        <v>3781</v>
      </c>
    </row>
    <row r="3783" spans="1:1">
      <c r="A3783" s="386">
        <f t="shared" si="59"/>
        <v>3782</v>
      </c>
    </row>
    <row r="3784" spans="1:1">
      <c r="A3784" s="386">
        <f t="shared" si="59"/>
        <v>3783</v>
      </c>
    </row>
    <row r="3785" spans="1:1">
      <c r="A3785" s="386">
        <f t="shared" si="59"/>
        <v>3784</v>
      </c>
    </row>
    <row r="3786" spans="1:1">
      <c r="A3786" s="386">
        <f t="shared" si="59"/>
        <v>3785</v>
      </c>
    </row>
    <row r="3787" spans="1:1">
      <c r="A3787" s="386">
        <f t="shared" si="59"/>
        <v>3786</v>
      </c>
    </row>
    <row r="3788" spans="1:1">
      <c r="A3788" s="386">
        <f t="shared" si="59"/>
        <v>3787</v>
      </c>
    </row>
    <row r="3789" spans="1:1">
      <c r="A3789" s="386">
        <f t="shared" si="59"/>
        <v>3788</v>
      </c>
    </row>
    <row r="3790" spans="1:1">
      <c r="A3790" s="386">
        <f t="shared" si="59"/>
        <v>3789</v>
      </c>
    </row>
    <row r="3791" spans="1:1">
      <c r="A3791" s="386">
        <f t="shared" si="59"/>
        <v>3790</v>
      </c>
    </row>
    <row r="3792" spans="1:1">
      <c r="A3792" s="386">
        <f t="shared" si="59"/>
        <v>3791</v>
      </c>
    </row>
    <row r="3793" spans="1:1">
      <c r="A3793" s="386">
        <f t="shared" si="59"/>
        <v>3792</v>
      </c>
    </row>
    <row r="3794" spans="1:1">
      <c r="A3794" s="386">
        <f t="shared" si="59"/>
        <v>3793</v>
      </c>
    </row>
    <row r="3795" spans="1:1">
      <c r="A3795" s="386">
        <f t="shared" si="59"/>
        <v>3794</v>
      </c>
    </row>
    <row r="3796" spans="1:1">
      <c r="A3796" s="386">
        <f t="shared" si="59"/>
        <v>3795</v>
      </c>
    </row>
    <row r="3797" spans="1:1">
      <c r="A3797" s="386">
        <f t="shared" si="59"/>
        <v>3796</v>
      </c>
    </row>
    <row r="3798" spans="1:1">
      <c r="A3798" s="386">
        <f t="shared" si="59"/>
        <v>3797</v>
      </c>
    </row>
    <row r="3799" spans="1:1">
      <c r="A3799" s="386">
        <f t="shared" si="59"/>
        <v>3798</v>
      </c>
    </row>
    <row r="3800" spans="1:1">
      <c r="A3800" s="386">
        <f t="shared" si="59"/>
        <v>3799</v>
      </c>
    </row>
    <row r="3801" spans="1:1">
      <c r="A3801" s="386">
        <f t="shared" si="59"/>
        <v>3800</v>
      </c>
    </row>
    <row r="3802" spans="1:1">
      <c r="A3802" s="386">
        <f t="shared" si="59"/>
        <v>3801</v>
      </c>
    </row>
    <row r="3803" spans="1:1">
      <c r="A3803" s="386">
        <f t="shared" si="59"/>
        <v>3802</v>
      </c>
    </row>
    <row r="3804" spans="1:1">
      <c r="A3804" s="386">
        <f t="shared" si="59"/>
        <v>3803</v>
      </c>
    </row>
    <row r="3805" spans="1:1">
      <c r="A3805" s="386">
        <f t="shared" si="59"/>
        <v>3804</v>
      </c>
    </row>
    <row r="3806" spans="1:1">
      <c r="A3806" s="386">
        <f t="shared" si="59"/>
        <v>3805</v>
      </c>
    </row>
    <row r="3807" spans="1:1">
      <c r="A3807" s="386">
        <f t="shared" si="59"/>
        <v>3806</v>
      </c>
    </row>
    <row r="3808" spans="1:1">
      <c r="A3808" s="386">
        <f t="shared" si="59"/>
        <v>3807</v>
      </c>
    </row>
    <row r="3809" spans="1:1">
      <c r="A3809" s="386">
        <f t="shared" si="59"/>
        <v>3808</v>
      </c>
    </row>
    <row r="3810" spans="1:1">
      <c r="A3810" s="386">
        <f t="shared" si="59"/>
        <v>3809</v>
      </c>
    </row>
    <row r="3811" spans="1:1">
      <c r="A3811" s="386">
        <f t="shared" si="59"/>
        <v>3810</v>
      </c>
    </row>
    <row r="3812" spans="1:1">
      <c r="A3812" s="386">
        <f t="shared" si="59"/>
        <v>3811</v>
      </c>
    </row>
    <row r="3813" spans="1:1">
      <c r="A3813" s="386">
        <f t="shared" si="59"/>
        <v>3812</v>
      </c>
    </row>
    <row r="3814" spans="1:1">
      <c r="A3814" s="386">
        <f t="shared" si="59"/>
        <v>3813</v>
      </c>
    </row>
    <row r="3815" spans="1:1">
      <c r="A3815" s="386">
        <f t="shared" si="59"/>
        <v>3814</v>
      </c>
    </row>
    <row r="3816" spans="1:1">
      <c r="A3816" s="386">
        <f t="shared" si="59"/>
        <v>3815</v>
      </c>
    </row>
    <row r="3817" spans="1:1">
      <c r="A3817" s="386">
        <f t="shared" si="59"/>
        <v>3816</v>
      </c>
    </row>
    <row r="3818" spans="1:1">
      <c r="A3818" s="386">
        <f t="shared" si="59"/>
        <v>3817</v>
      </c>
    </row>
    <row r="3819" spans="1:1">
      <c r="A3819" s="386">
        <f t="shared" si="59"/>
        <v>3818</v>
      </c>
    </row>
    <row r="3820" spans="1:1">
      <c r="A3820" s="386">
        <f t="shared" si="59"/>
        <v>3819</v>
      </c>
    </row>
    <row r="3821" spans="1:1">
      <c r="A3821" s="386">
        <f t="shared" si="59"/>
        <v>3820</v>
      </c>
    </row>
    <row r="3822" spans="1:1">
      <c r="A3822" s="386">
        <f t="shared" si="59"/>
        <v>3821</v>
      </c>
    </row>
    <row r="3823" spans="1:1">
      <c r="A3823" s="386">
        <f t="shared" si="59"/>
        <v>3822</v>
      </c>
    </row>
    <row r="3824" spans="1:1">
      <c r="A3824" s="386">
        <f t="shared" si="59"/>
        <v>3823</v>
      </c>
    </row>
    <row r="3825" spans="1:1">
      <c r="A3825" s="386">
        <f t="shared" si="59"/>
        <v>3824</v>
      </c>
    </row>
    <row r="3826" spans="1:1">
      <c r="A3826" s="386">
        <f t="shared" si="59"/>
        <v>3825</v>
      </c>
    </row>
    <row r="3827" spans="1:1">
      <c r="A3827" s="386">
        <f t="shared" si="59"/>
        <v>3826</v>
      </c>
    </row>
    <row r="3828" spans="1:1">
      <c r="A3828" s="386">
        <f t="shared" si="59"/>
        <v>3827</v>
      </c>
    </row>
    <row r="3829" spans="1:1">
      <c r="A3829" s="386">
        <f t="shared" si="59"/>
        <v>3828</v>
      </c>
    </row>
    <row r="3830" spans="1:1">
      <c r="A3830" s="386">
        <f t="shared" si="59"/>
        <v>3829</v>
      </c>
    </row>
    <row r="3831" spans="1:1">
      <c r="A3831" s="386">
        <f t="shared" si="59"/>
        <v>3830</v>
      </c>
    </row>
    <row r="3832" spans="1:1">
      <c r="A3832" s="386">
        <f t="shared" si="59"/>
        <v>3831</v>
      </c>
    </row>
    <row r="3833" spans="1:1">
      <c r="A3833" s="386">
        <f t="shared" si="59"/>
        <v>3832</v>
      </c>
    </row>
    <row r="3834" spans="1:1">
      <c r="A3834" s="386">
        <f t="shared" si="59"/>
        <v>3833</v>
      </c>
    </row>
    <row r="3835" spans="1:1">
      <c r="A3835" s="386">
        <f t="shared" si="59"/>
        <v>3834</v>
      </c>
    </row>
    <row r="3836" spans="1:1">
      <c r="A3836" s="386">
        <f t="shared" si="59"/>
        <v>3835</v>
      </c>
    </row>
    <row r="3837" spans="1:1">
      <c r="A3837" s="386">
        <f t="shared" si="59"/>
        <v>3836</v>
      </c>
    </row>
    <row r="3838" spans="1:1">
      <c r="A3838" s="386">
        <f t="shared" si="59"/>
        <v>3837</v>
      </c>
    </row>
    <row r="3839" spans="1:1">
      <c r="A3839" s="386">
        <f t="shared" si="59"/>
        <v>3838</v>
      </c>
    </row>
    <row r="3840" spans="1:1">
      <c r="A3840" s="386">
        <f t="shared" si="59"/>
        <v>3839</v>
      </c>
    </row>
    <row r="3841" spans="1:1">
      <c r="A3841" s="386">
        <f t="shared" si="59"/>
        <v>3840</v>
      </c>
    </row>
    <row r="3842" spans="1:1">
      <c r="A3842" s="386">
        <f t="shared" si="59"/>
        <v>3841</v>
      </c>
    </row>
    <row r="3843" spans="1:1">
      <c r="A3843" s="386">
        <f t="shared" si="59"/>
        <v>3842</v>
      </c>
    </row>
    <row r="3844" spans="1:1">
      <c r="A3844" s="386">
        <f t="shared" ref="A3844:A3907" si="60">A3843+1</f>
        <v>3843</v>
      </c>
    </row>
    <row r="3845" spans="1:1">
      <c r="A3845" s="386">
        <f t="shared" si="60"/>
        <v>3844</v>
      </c>
    </row>
    <row r="3846" spans="1:1">
      <c r="A3846" s="386">
        <f t="shared" si="60"/>
        <v>3845</v>
      </c>
    </row>
    <row r="3847" spans="1:1">
      <c r="A3847" s="386">
        <f t="shared" si="60"/>
        <v>3846</v>
      </c>
    </row>
    <row r="3848" spans="1:1">
      <c r="A3848" s="386">
        <f t="shared" si="60"/>
        <v>3847</v>
      </c>
    </row>
    <row r="3849" spans="1:1">
      <c r="A3849" s="386">
        <f t="shared" si="60"/>
        <v>3848</v>
      </c>
    </row>
    <row r="3850" spans="1:1">
      <c r="A3850" s="386">
        <f t="shared" si="60"/>
        <v>3849</v>
      </c>
    </row>
    <row r="3851" spans="1:1">
      <c r="A3851" s="386">
        <f t="shared" si="60"/>
        <v>3850</v>
      </c>
    </row>
    <row r="3852" spans="1:1">
      <c r="A3852" s="386">
        <f t="shared" si="60"/>
        <v>3851</v>
      </c>
    </row>
    <row r="3853" spans="1:1">
      <c r="A3853" s="386">
        <f t="shared" si="60"/>
        <v>3852</v>
      </c>
    </row>
    <row r="3854" spans="1:1">
      <c r="A3854" s="386">
        <f t="shared" si="60"/>
        <v>3853</v>
      </c>
    </row>
    <row r="3855" spans="1:1">
      <c r="A3855" s="386">
        <f t="shared" si="60"/>
        <v>3854</v>
      </c>
    </row>
    <row r="3856" spans="1:1">
      <c r="A3856" s="386">
        <f t="shared" si="60"/>
        <v>3855</v>
      </c>
    </row>
    <row r="3857" spans="1:1">
      <c r="A3857" s="386">
        <f t="shared" si="60"/>
        <v>3856</v>
      </c>
    </row>
    <row r="3858" spans="1:1">
      <c r="A3858" s="386">
        <f t="shared" si="60"/>
        <v>3857</v>
      </c>
    </row>
    <row r="3859" spans="1:1">
      <c r="A3859" s="386">
        <f t="shared" si="60"/>
        <v>3858</v>
      </c>
    </row>
    <row r="3860" spans="1:1">
      <c r="A3860" s="386">
        <f t="shared" si="60"/>
        <v>3859</v>
      </c>
    </row>
    <row r="3861" spans="1:1">
      <c r="A3861" s="386">
        <f t="shared" si="60"/>
        <v>3860</v>
      </c>
    </row>
    <row r="3862" spans="1:1">
      <c r="A3862" s="386">
        <f t="shared" si="60"/>
        <v>3861</v>
      </c>
    </row>
    <row r="3863" spans="1:1">
      <c r="A3863" s="386">
        <f t="shared" si="60"/>
        <v>3862</v>
      </c>
    </row>
    <row r="3864" spans="1:1">
      <c r="A3864" s="386">
        <f t="shared" si="60"/>
        <v>3863</v>
      </c>
    </row>
    <row r="3865" spans="1:1">
      <c r="A3865" s="386">
        <f t="shared" si="60"/>
        <v>3864</v>
      </c>
    </row>
    <row r="3866" spans="1:1">
      <c r="A3866" s="386">
        <f t="shared" si="60"/>
        <v>3865</v>
      </c>
    </row>
    <row r="3867" spans="1:1">
      <c r="A3867" s="386">
        <f t="shared" si="60"/>
        <v>3866</v>
      </c>
    </row>
    <row r="3868" spans="1:1">
      <c r="A3868" s="386">
        <f t="shared" si="60"/>
        <v>3867</v>
      </c>
    </row>
    <row r="3869" spans="1:1">
      <c r="A3869" s="386">
        <f t="shared" si="60"/>
        <v>3868</v>
      </c>
    </row>
    <row r="3870" spans="1:1">
      <c r="A3870" s="386">
        <f t="shared" si="60"/>
        <v>3869</v>
      </c>
    </row>
    <row r="3871" spans="1:1">
      <c r="A3871" s="386">
        <f t="shared" si="60"/>
        <v>3870</v>
      </c>
    </row>
    <row r="3872" spans="1:1">
      <c r="A3872" s="386">
        <f t="shared" si="60"/>
        <v>3871</v>
      </c>
    </row>
    <row r="3873" spans="1:1">
      <c r="A3873" s="386">
        <f t="shared" si="60"/>
        <v>3872</v>
      </c>
    </row>
    <row r="3874" spans="1:1">
      <c r="A3874" s="386">
        <f t="shared" si="60"/>
        <v>3873</v>
      </c>
    </row>
    <row r="3875" spans="1:1">
      <c r="A3875" s="386">
        <f t="shared" si="60"/>
        <v>3874</v>
      </c>
    </row>
    <row r="3876" spans="1:1">
      <c r="A3876" s="386">
        <f t="shared" si="60"/>
        <v>3875</v>
      </c>
    </row>
    <row r="3877" spans="1:1">
      <c r="A3877" s="386">
        <f t="shared" si="60"/>
        <v>3876</v>
      </c>
    </row>
    <row r="3878" spans="1:1">
      <c r="A3878" s="386">
        <f t="shared" si="60"/>
        <v>3877</v>
      </c>
    </row>
    <row r="3879" spans="1:1">
      <c r="A3879" s="386">
        <f t="shared" si="60"/>
        <v>3878</v>
      </c>
    </row>
    <row r="3880" spans="1:1">
      <c r="A3880" s="386">
        <f t="shared" si="60"/>
        <v>3879</v>
      </c>
    </row>
    <row r="3881" spans="1:1">
      <c r="A3881" s="386">
        <f t="shared" si="60"/>
        <v>3880</v>
      </c>
    </row>
    <row r="3882" spans="1:1">
      <c r="A3882" s="386">
        <f t="shared" si="60"/>
        <v>3881</v>
      </c>
    </row>
    <row r="3883" spans="1:1">
      <c r="A3883" s="386">
        <f t="shared" si="60"/>
        <v>3882</v>
      </c>
    </row>
    <row r="3884" spans="1:1">
      <c r="A3884" s="386">
        <f t="shared" si="60"/>
        <v>3883</v>
      </c>
    </row>
    <row r="3885" spans="1:1">
      <c r="A3885" s="386">
        <f t="shared" si="60"/>
        <v>3884</v>
      </c>
    </row>
    <row r="3886" spans="1:1">
      <c r="A3886" s="386">
        <f t="shared" si="60"/>
        <v>3885</v>
      </c>
    </row>
    <row r="3887" spans="1:1">
      <c r="A3887" s="386">
        <f t="shared" si="60"/>
        <v>3886</v>
      </c>
    </row>
    <row r="3888" spans="1:1">
      <c r="A3888" s="386">
        <f t="shared" si="60"/>
        <v>3887</v>
      </c>
    </row>
    <row r="3889" spans="1:1">
      <c r="A3889" s="386">
        <f t="shared" si="60"/>
        <v>3888</v>
      </c>
    </row>
    <row r="3890" spans="1:1">
      <c r="A3890" s="386">
        <f t="shared" si="60"/>
        <v>3889</v>
      </c>
    </row>
    <row r="3891" spans="1:1">
      <c r="A3891" s="386">
        <f t="shared" si="60"/>
        <v>3890</v>
      </c>
    </row>
    <row r="3892" spans="1:1">
      <c r="A3892" s="386">
        <f t="shared" si="60"/>
        <v>3891</v>
      </c>
    </row>
    <row r="3893" spans="1:1">
      <c r="A3893" s="386">
        <f t="shared" si="60"/>
        <v>3892</v>
      </c>
    </row>
    <row r="3894" spans="1:1">
      <c r="A3894" s="386">
        <f t="shared" si="60"/>
        <v>3893</v>
      </c>
    </row>
    <row r="3895" spans="1:1">
      <c r="A3895" s="386">
        <f t="shared" si="60"/>
        <v>3894</v>
      </c>
    </row>
    <row r="3896" spans="1:1">
      <c r="A3896" s="386">
        <f t="shared" si="60"/>
        <v>3895</v>
      </c>
    </row>
    <row r="3897" spans="1:1">
      <c r="A3897" s="386">
        <f t="shared" si="60"/>
        <v>3896</v>
      </c>
    </row>
    <row r="3898" spans="1:1">
      <c r="A3898" s="386">
        <f t="shared" si="60"/>
        <v>3897</v>
      </c>
    </row>
    <row r="3899" spans="1:1">
      <c r="A3899" s="386">
        <f t="shared" si="60"/>
        <v>3898</v>
      </c>
    </row>
    <row r="3900" spans="1:1">
      <c r="A3900" s="386">
        <f t="shared" si="60"/>
        <v>3899</v>
      </c>
    </row>
    <row r="3901" spans="1:1">
      <c r="A3901" s="386">
        <f t="shared" si="60"/>
        <v>3900</v>
      </c>
    </row>
    <row r="3902" spans="1:1">
      <c r="A3902" s="386">
        <f t="shared" si="60"/>
        <v>3901</v>
      </c>
    </row>
    <row r="3903" spans="1:1">
      <c r="A3903" s="386">
        <f t="shared" si="60"/>
        <v>3902</v>
      </c>
    </row>
    <row r="3904" spans="1:1">
      <c r="A3904" s="386">
        <f t="shared" si="60"/>
        <v>3903</v>
      </c>
    </row>
    <row r="3905" spans="1:1">
      <c r="A3905" s="386">
        <f t="shared" si="60"/>
        <v>3904</v>
      </c>
    </row>
    <row r="3906" spans="1:1">
      <c r="A3906" s="386">
        <f t="shared" si="60"/>
        <v>3905</v>
      </c>
    </row>
    <row r="3907" spans="1:1">
      <c r="A3907" s="386">
        <f t="shared" si="60"/>
        <v>3906</v>
      </c>
    </row>
    <row r="3908" spans="1:1">
      <c r="A3908" s="386">
        <f t="shared" ref="A3908:A3971" si="61">A3907+1</f>
        <v>3907</v>
      </c>
    </row>
    <row r="3909" spans="1:1">
      <c r="A3909" s="386">
        <f t="shared" si="61"/>
        <v>3908</v>
      </c>
    </row>
    <row r="3910" spans="1:1">
      <c r="A3910" s="386">
        <f t="shared" si="61"/>
        <v>3909</v>
      </c>
    </row>
    <row r="3911" spans="1:1">
      <c r="A3911" s="386">
        <f t="shared" si="61"/>
        <v>3910</v>
      </c>
    </row>
    <row r="3912" spans="1:1">
      <c r="A3912" s="386">
        <f t="shared" si="61"/>
        <v>3911</v>
      </c>
    </row>
    <row r="3913" spans="1:1">
      <c r="A3913" s="386">
        <f t="shared" si="61"/>
        <v>3912</v>
      </c>
    </row>
    <row r="3914" spans="1:1">
      <c r="A3914" s="386">
        <f t="shared" si="61"/>
        <v>3913</v>
      </c>
    </row>
    <row r="3915" spans="1:1">
      <c r="A3915" s="386">
        <f t="shared" si="61"/>
        <v>3914</v>
      </c>
    </row>
    <row r="3916" spans="1:1">
      <c r="A3916" s="386">
        <f t="shared" si="61"/>
        <v>3915</v>
      </c>
    </row>
    <row r="3917" spans="1:1">
      <c r="A3917" s="386">
        <f t="shared" si="61"/>
        <v>3916</v>
      </c>
    </row>
    <row r="3918" spans="1:1">
      <c r="A3918" s="386">
        <f t="shared" si="61"/>
        <v>3917</v>
      </c>
    </row>
    <row r="3919" spans="1:1">
      <c r="A3919" s="386">
        <f t="shared" si="61"/>
        <v>3918</v>
      </c>
    </row>
    <row r="3920" spans="1:1">
      <c r="A3920" s="386">
        <f t="shared" si="61"/>
        <v>3919</v>
      </c>
    </row>
    <row r="3921" spans="1:1">
      <c r="A3921" s="386">
        <f t="shared" si="61"/>
        <v>3920</v>
      </c>
    </row>
    <row r="3922" spans="1:1">
      <c r="A3922" s="386">
        <f t="shared" si="61"/>
        <v>3921</v>
      </c>
    </row>
    <row r="3923" spans="1:1">
      <c r="A3923" s="386">
        <f t="shared" si="61"/>
        <v>3922</v>
      </c>
    </row>
    <row r="3924" spans="1:1">
      <c r="A3924" s="386">
        <f t="shared" si="61"/>
        <v>3923</v>
      </c>
    </row>
    <row r="3925" spans="1:1">
      <c r="A3925" s="386">
        <f t="shared" si="61"/>
        <v>3924</v>
      </c>
    </row>
    <row r="3926" spans="1:1">
      <c r="A3926" s="386">
        <f t="shared" si="61"/>
        <v>3925</v>
      </c>
    </row>
    <row r="3927" spans="1:1">
      <c r="A3927" s="386">
        <f t="shared" si="61"/>
        <v>3926</v>
      </c>
    </row>
    <row r="3928" spans="1:1">
      <c r="A3928" s="386">
        <f t="shared" si="61"/>
        <v>3927</v>
      </c>
    </row>
    <row r="3929" spans="1:1">
      <c r="A3929" s="386">
        <f t="shared" si="61"/>
        <v>3928</v>
      </c>
    </row>
    <row r="3930" spans="1:1">
      <c r="A3930" s="386">
        <f t="shared" si="61"/>
        <v>3929</v>
      </c>
    </row>
    <row r="3931" spans="1:1">
      <c r="A3931" s="386">
        <f t="shared" si="61"/>
        <v>3930</v>
      </c>
    </row>
    <row r="3932" spans="1:1">
      <c r="A3932" s="386">
        <f t="shared" si="61"/>
        <v>3931</v>
      </c>
    </row>
    <row r="3933" spans="1:1">
      <c r="A3933" s="386">
        <f t="shared" si="61"/>
        <v>3932</v>
      </c>
    </row>
    <row r="3934" spans="1:1">
      <c r="A3934" s="386">
        <f t="shared" si="61"/>
        <v>3933</v>
      </c>
    </row>
    <row r="3935" spans="1:1">
      <c r="A3935" s="386">
        <f t="shared" si="61"/>
        <v>3934</v>
      </c>
    </row>
    <row r="3936" spans="1:1">
      <c r="A3936" s="386">
        <f t="shared" si="61"/>
        <v>3935</v>
      </c>
    </row>
    <row r="3937" spans="1:1">
      <c r="A3937" s="386">
        <f t="shared" si="61"/>
        <v>3936</v>
      </c>
    </row>
    <row r="3938" spans="1:1">
      <c r="A3938" s="386">
        <f t="shared" si="61"/>
        <v>3937</v>
      </c>
    </row>
    <row r="3939" spans="1:1">
      <c r="A3939" s="386">
        <f t="shared" si="61"/>
        <v>3938</v>
      </c>
    </row>
    <row r="3940" spans="1:1">
      <c r="A3940" s="386">
        <f t="shared" si="61"/>
        <v>3939</v>
      </c>
    </row>
    <row r="3941" spans="1:1">
      <c r="A3941" s="386">
        <f t="shared" si="61"/>
        <v>3940</v>
      </c>
    </row>
    <row r="3942" spans="1:1">
      <c r="A3942" s="386">
        <f t="shared" si="61"/>
        <v>3941</v>
      </c>
    </row>
    <row r="3943" spans="1:1">
      <c r="A3943" s="386">
        <f t="shared" si="61"/>
        <v>3942</v>
      </c>
    </row>
    <row r="3944" spans="1:1">
      <c r="A3944" s="386">
        <f t="shared" si="61"/>
        <v>3943</v>
      </c>
    </row>
    <row r="3945" spans="1:1">
      <c r="A3945" s="386">
        <f t="shared" si="61"/>
        <v>3944</v>
      </c>
    </row>
    <row r="3946" spans="1:1">
      <c r="A3946" s="386">
        <f t="shared" si="61"/>
        <v>3945</v>
      </c>
    </row>
    <row r="3947" spans="1:1">
      <c r="A3947" s="386">
        <f t="shared" si="61"/>
        <v>3946</v>
      </c>
    </row>
    <row r="3948" spans="1:1">
      <c r="A3948" s="386">
        <f t="shared" si="61"/>
        <v>3947</v>
      </c>
    </row>
    <row r="3949" spans="1:1">
      <c r="A3949" s="386">
        <f t="shared" si="61"/>
        <v>3948</v>
      </c>
    </row>
    <row r="3950" spans="1:1">
      <c r="A3950" s="386">
        <f t="shared" si="61"/>
        <v>3949</v>
      </c>
    </row>
    <row r="3951" spans="1:1">
      <c r="A3951" s="386">
        <f t="shared" si="61"/>
        <v>3950</v>
      </c>
    </row>
    <row r="3952" spans="1:1">
      <c r="A3952" s="386">
        <f t="shared" si="61"/>
        <v>3951</v>
      </c>
    </row>
    <row r="3953" spans="1:1">
      <c r="A3953" s="386">
        <f t="shared" si="61"/>
        <v>3952</v>
      </c>
    </row>
    <row r="3954" spans="1:1">
      <c r="A3954" s="386">
        <f t="shared" si="61"/>
        <v>3953</v>
      </c>
    </row>
    <row r="3955" spans="1:1">
      <c r="A3955" s="386">
        <f t="shared" si="61"/>
        <v>3954</v>
      </c>
    </row>
    <row r="3956" spans="1:1">
      <c r="A3956" s="386">
        <f t="shared" si="61"/>
        <v>3955</v>
      </c>
    </row>
    <row r="3957" spans="1:1">
      <c r="A3957" s="386">
        <f t="shared" si="61"/>
        <v>3956</v>
      </c>
    </row>
    <row r="3958" spans="1:1">
      <c r="A3958" s="386">
        <f t="shared" si="61"/>
        <v>3957</v>
      </c>
    </row>
    <row r="3959" spans="1:1">
      <c r="A3959" s="386">
        <f t="shared" si="61"/>
        <v>3958</v>
      </c>
    </row>
    <row r="3960" spans="1:1">
      <c r="A3960" s="386">
        <f t="shared" si="61"/>
        <v>3959</v>
      </c>
    </row>
    <row r="3961" spans="1:1">
      <c r="A3961" s="386">
        <f t="shared" si="61"/>
        <v>3960</v>
      </c>
    </row>
    <row r="3962" spans="1:1">
      <c r="A3962" s="386">
        <f t="shared" si="61"/>
        <v>3961</v>
      </c>
    </row>
    <row r="3963" spans="1:1">
      <c r="A3963" s="386">
        <f t="shared" si="61"/>
        <v>3962</v>
      </c>
    </row>
    <row r="3964" spans="1:1">
      <c r="A3964" s="386">
        <f t="shared" si="61"/>
        <v>3963</v>
      </c>
    </row>
    <row r="3965" spans="1:1">
      <c r="A3965" s="386">
        <f t="shared" si="61"/>
        <v>3964</v>
      </c>
    </row>
    <row r="3966" spans="1:1">
      <c r="A3966" s="386">
        <f t="shared" si="61"/>
        <v>3965</v>
      </c>
    </row>
    <row r="3967" spans="1:1">
      <c r="A3967" s="386">
        <f t="shared" si="61"/>
        <v>3966</v>
      </c>
    </row>
    <row r="3968" spans="1:1">
      <c r="A3968" s="386">
        <f t="shared" si="61"/>
        <v>3967</v>
      </c>
    </row>
    <row r="3969" spans="1:1">
      <c r="A3969" s="386">
        <f t="shared" si="61"/>
        <v>3968</v>
      </c>
    </row>
    <row r="3970" spans="1:1">
      <c r="A3970" s="386">
        <f t="shared" si="61"/>
        <v>3969</v>
      </c>
    </row>
    <row r="3971" spans="1:1">
      <c r="A3971" s="386">
        <f t="shared" si="61"/>
        <v>3970</v>
      </c>
    </row>
    <row r="3972" spans="1:1">
      <c r="A3972" s="386">
        <f t="shared" ref="A3972:A4035" si="62">A3971+1</f>
        <v>3971</v>
      </c>
    </row>
    <row r="3973" spans="1:1">
      <c r="A3973" s="386">
        <f t="shared" si="62"/>
        <v>3972</v>
      </c>
    </row>
    <row r="3974" spans="1:1">
      <c r="A3974" s="386">
        <f t="shared" si="62"/>
        <v>3973</v>
      </c>
    </row>
    <row r="3975" spans="1:1">
      <c r="A3975" s="386">
        <f t="shared" si="62"/>
        <v>3974</v>
      </c>
    </row>
    <row r="3976" spans="1:1">
      <c r="A3976" s="386">
        <f t="shared" si="62"/>
        <v>3975</v>
      </c>
    </row>
    <row r="3977" spans="1:1">
      <c r="A3977" s="386">
        <f t="shared" si="62"/>
        <v>3976</v>
      </c>
    </row>
    <row r="3978" spans="1:1">
      <c r="A3978" s="386">
        <f t="shared" si="62"/>
        <v>3977</v>
      </c>
    </row>
    <row r="3979" spans="1:1">
      <c r="A3979" s="386">
        <f t="shared" si="62"/>
        <v>3978</v>
      </c>
    </row>
    <row r="3980" spans="1:1">
      <c r="A3980" s="386">
        <f t="shared" si="62"/>
        <v>3979</v>
      </c>
    </row>
    <row r="3981" spans="1:1">
      <c r="A3981" s="386">
        <f t="shared" si="62"/>
        <v>3980</v>
      </c>
    </row>
    <row r="3982" spans="1:1">
      <c r="A3982" s="386">
        <f t="shared" si="62"/>
        <v>3981</v>
      </c>
    </row>
    <row r="3983" spans="1:1">
      <c r="A3983" s="386">
        <f t="shared" si="62"/>
        <v>3982</v>
      </c>
    </row>
    <row r="3984" spans="1:1">
      <c r="A3984" s="386">
        <f t="shared" si="62"/>
        <v>3983</v>
      </c>
    </row>
    <row r="3985" spans="1:1">
      <c r="A3985" s="386">
        <f t="shared" si="62"/>
        <v>3984</v>
      </c>
    </row>
    <row r="3986" spans="1:1">
      <c r="A3986" s="386">
        <f t="shared" si="62"/>
        <v>3985</v>
      </c>
    </row>
    <row r="3987" spans="1:1">
      <c r="A3987" s="386">
        <f t="shared" si="62"/>
        <v>3986</v>
      </c>
    </row>
    <row r="3988" spans="1:1">
      <c r="A3988" s="386">
        <f t="shared" si="62"/>
        <v>3987</v>
      </c>
    </row>
    <row r="3989" spans="1:1">
      <c r="A3989" s="386">
        <f t="shared" si="62"/>
        <v>3988</v>
      </c>
    </row>
    <row r="3990" spans="1:1">
      <c r="A3990" s="386">
        <f t="shared" si="62"/>
        <v>3989</v>
      </c>
    </row>
    <row r="3991" spans="1:1">
      <c r="A3991" s="386">
        <f t="shared" si="62"/>
        <v>3990</v>
      </c>
    </row>
    <row r="3992" spans="1:1">
      <c r="A3992" s="386">
        <f t="shared" si="62"/>
        <v>3991</v>
      </c>
    </row>
    <row r="3993" spans="1:1">
      <c r="A3993" s="386">
        <f t="shared" si="62"/>
        <v>3992</v>
      </c>
    </row>
    <row r="3994" spans="1:1">
      <c r="A3994" s="386">
        <f t="shared" si="62"/>
        <v>3993</v>
      </c>
    </row>
    <row r="3995" spans="1:1">
      <c r="A3995" s="386">
        <f t="shared" si="62"/>
        <v>3994</v>
      </c>
    </row>
    <row r="3996" spans="1:1">
      <c r="A3996" s="386">
        <f t="shared" si="62"/>
        <v>3995</v>
      </c>
    </row>
    <row r="3997" spans="1:1">
      <c r="A3997" s="386">
        <f t="shared" si="62"/>
        <v>3996</v>
      </c>
    </row>
    <row r="3998" spans="1:1">
      <c r="A3998" s="386">
        <f t="shared" si="62"/>
        <v>3997</v>
      </c>
    </row>
    <row r="3999" spans="1:1">
      <c r="A3999" s="386">
        <f t="shared" si="62"/>
        <v>3998</v>
      </c>
    </row>
    <row r="4000" spans="1:1">
      <c r="A4000" s="386">
        <f t="shared" si="62"/>
        <v>3999</v>
      </c>
    </row>
    <row r="4001" spans="1:1">
      <c r="A4001" s="386">
        <f t="shared" si="62"/>
        <v>4000</v>
      </c>
    </row>
    <row r="4002" spans="1:1">
      <c r="A4002" s="386">
        <f t="shared" si="62"/>
        <v>4001</v>
      </c>
    </row>
    <row r="4003" spans="1:1">
      <c r="A4003" s="386">
        <f t="shared" si="62"/>
        <v>4002</v>
      </c>
    </row>
    <row r="4004" spans="1:1">
      <c r="A4004" s="386">
        <f t="shared" si="62"/>
        <v>4003</v>
      </c>
    </row>
    <row r="4005" spans="1:1">
      <c r="A4005" s="386">
        <f t="shared" si="62"/>
        <v>4004</v>
      </c>
    </row>
    <row r="4006" spans="1:1">
      <c r="A4006" s="386">
        <f t="shared" si="62"/>
        <v>4005</v>
      </c>
    </row>
    <row r="4007" spans="1:1">
      <c r="A4007" s="386">
        <f t="shared" si="62"/>
        <v>4006</v>
      </c>
    </row>
    <row r="4008" spans="1:1">
      <c r="A4008" s="386">
        <f t="shared" si="62"/>
        <v>4007</v>
      </c>
    </row>
    <row r="4009" spans="1:1">
      <c r="A4009" s="386">
        <f t="shared" si="62"/>
        <v>4008</v>
      </c>
    </row>
    <row r="4010" spans="1:1">
      <c r="A4010" s="386">
        <f t="shared" si="62"/>
        <v>4009</v>
      </c>
    </row>
    <row r="4011" spans="1:1">
      <c r="A4011" s="386">
        <f t="shared" si="62"/>
        <v>4010</v>
      </c>
    </row>
    <row r="4012" spans="1:1">
      <c r="A4012" s="386">
        <f t="shared" si="62"/>
        <v>4011</v>
      </c>
    </row>
    <row r="4013" spans="1:1">
      <c r="A4013" s="386">
        <f t="shared" si="62"/>
        <v>4012</v>
      </c>
    </row>
    <row r="4014" spans="1:1">
      <c r="A4014" s="386">
        <f t="shared" si="62"/>
        <v>4013</v>
      </c>
    </row>
    <row r="4015" spans="1:1">
      <c r="A4015" s="386">
        <f t="shared" si="62"/>
        <v>4014</v>
      </c>
    </row>
    <row r="4016" spans="1:1">
      <c r="A4016" s="386">
        <f t="shared" si="62"/>
        <v>4015</v>
      </c>
    </row>
    <row r="4017" spans="1:1">
      <c r="A4017" s="386">
        <f t="shared" si="62"/>
        <v>4016</v>
      </c>
    </row>
    <row r="4018" spans="1:1">
      <c r="A4018" s="386">
        <f t="shared" si="62"/>
        <v>4017</v>
      </c>
    </row>
    <row r="4019" spans="1:1">
      <c r="A4019" s="386">
        <f t="shared" si="62"/>
        <v>4018</v>
      </c>
    </row>
    <row r="4020" spans="1:1">
      <c r="A4020" s="386">
        <f t="shared" si="62"/>
        <v>4019</v>
      </c>
    </row>
    <row r="4021" spans="1:1">
      <c r="A4021" s="386">
        <f t="shared" si="62"/>
        <v>4020</v>
      </c>
    </row>
    <row r="4022" spans="1:1">
      <c r="A4022" s="386">
        <f t="shared" si="62"/>
        <v>4021</v>
      </c>
    </row>
    <row r="4023" spans="1:1">
      <c r="A4023" s="386">
        <f t="shared" si="62"/>
        <v>4022</v>
      </c>
    </row>
    <row r="4024" spans="1:1">
      <c r="A4024" s="386">
        <f t="shared" si="62"/>
        <v>4023</v>
      </c>
    </row>
    <row r="4025" spans="1:1">
      <c r="A4025" s="386">
        <f t="shared" si="62"/>
        <v>4024</v>
      </c>
    </row>
    <row r="4026" spans="1:1">
      <c r="A4026" s="386">
        <f t="shared" si="62"/>
        <v>4025</v>
      </c>
    </row>
    <row r="4027" spans="1:1">
      <c r="A4027" s="386">
        <f t="shared" si="62"/>
        <v>4026</v>
      </c>
    </row>
    <row r="4028" spans="1:1">
      <c r="A4028" s="386">
        <f t="shared" si="62"/>
        <v>4027</v>
      </c>
    </row>
    <row r="4029" spans="1:1">
      <c r="A4029" s="386">
        <f t="shared" si="62"/>
        <v>4028</v>
      </c>
    </row>
    <row r="4030" spans="1:1">
      <c r="A4030" s="386">
        <f t="shared" si="62"/>
        <v>4029</v>
      </c>
    </row>
    <row r="4031" spans="1:1">
      <c r="A4031" s="386">
        <f t="shared" si="62"/>
        <v>4030</v>
      </c>
    </row>
    <row r="4032" spans="1:1">
      <c r="A4032" s="386">
        <f t="shared" si="62"/>
        <v>4031</v>
      </c>
    </row>
    <row r="4033" spans="1:1">
      <c r="A4033" s="386">
        <f t="shared" si="62"/>
        <v>4032</v>
      </c>
    </row>
    <row r="4034" spans="1:1">
      <c r="A4034" s="386">
        <f t="shared" si="62"/>
        <v>4033</v>
      </c>
    </row>
    <row r="4035" spans="1:1">
      <c r="A4035" s="386">
        <f t="shared" si="62"/>
        <v>4034</v>
      </c>
    </row>
    <row r="4036" spans="1:1">
      <c r="A4036" s="386">
        <f t="shared" ref="A4036:A4099" si="63">A4035+1</f>
        <v>4035</v>
      </c>
    </row>
    <row r="4037" spans="1:1">
      <c r="A4037" s="386">
        <f t="shared" si="63"/>
        <v>4036</v>
      </c>
    </row>
    <row r="4038" spans="1:1">
      <c r="A4038" s="386">
        <f t="shared" si="63"/>
        <v>4037</v>
      </c>
    </row>
    <row r="4039" spans="1:1">
      <c r="A4039" s="386">
        <f t="shared" si="63"/>
        <v>4038</v>
      </c>
    </row>
    <row r="4040" spans="1:1">
      <c r="A4040" s="386">
        <f t="shared" si="63"/>
        <v>4039</v>
      </c>
    </row>
    <row r="4041" spans="1:1">
      <c r="A4041" s="386">
        <f t="shared" si="63"/>
        <v>4040</v>
      </c>
    </row>
    <row r="4042" spans="1:1">
      <c r="A4042" s="386">
        <f t="shared" si="63"/>
        <v>4041</v>
      </c>
    </row>
    <row r="4043" spans="1:1">
      <c r="A4043" s="386">
        <f t="shared" si="63"/>
        <v>4042</v>
      </c>
    </row>
    <row r="4044" spans="1:1">
      <c r="A4044" s="386">
        <f t="shared" si="63"/>
        <v>4043</v>
      </c>
    </row>
    <row r="4045" spans="1:1">
      <c r="A4045" s="386">
        <f t="shared" si="63"/>
        <v>4044</v>
      </c>
    </row>
    <row r="4046" spans="1:1">
      <c r="A4046" s="386">
        <f t="shared" si="63"/>
        <v>4045</v>
      </c>
    </row>
    <row r="4047" spans="1:1">
      <c r="A4047" s="386">
        <f t="shared" si="63"/>
        <v>4046</v>
      </c>
    </row>
    <row r="4048" spans="1:1">
      <c r="A4048" s="386">
        <f t="shared" si="63"/>
        <v>4047</v>
      </c>
    </row>
    <row r="4049" spans="1:1">
      <c r="A4049" s="386">
        <f t="shared" si="63"/>
        <v>4048</v>
      </c>
    </row>
    <row r="4050" spans="1:1">
      <c r="A4050" s="386">
        <f t="shared" si="63"/>
        <v>4049</v>
      </c>
    </row>
    <row r="4051" spans="1:1">
      <c r="A4051" s="386">
        <f t="shared" si="63"/>
        <v>4050</v>
      </c>
    </row>
    <row r="4052" spans="1:1">
      <c r="A4052" s="386">
        <f t="shared" si="63"/>
        <v>4051</v>
      </c>
    </row>
    <row r="4053" spans="1:1">
      <c r="A4053" s="386">
        <f t="shared" si="63"/>
        <v>4052</v>
      </c>
    </row>
    <row r="4054" spans="1:1">
      <c r="A4054" s="386">
        <f t="shared" si="63"/>
        <v>4053</v>
      </c>
    </row>
    <row r="4055" spans="1:1">
      <c r="A4055" s="386">
        <f t="shared" si="63"/>
        <v>4054</v>
      </c>
    </row>
    <row r="4056" spans="1:1">
      <c r="A4056" s="386">
        <f t="shared" si="63"/>
        <v>4055</v>
      </c>
    </row>
    <row r="4057" spans="1:1">
      <c r="A4057" s="386">
        <f t="shared" si="63"/>
        <v>4056</v>
      </c>
    </row>
    <row r="4058" spans="1:1">
      <c r="A4058" s="386">
        <f t="shared" si="63"/>
        <v>4057</v>
      </c>
    </row>
    <row r="4059" spans="1:1">
      <c r="A4059" s="386">
        <f t="shared" si="63"/>
        <v>4058</v>
      </c>
    </row>
    <row r="4060" spans="1:1">
      <c r="A4060" s="386">
        <f t="shared" si="63"/>
        <v>4059</v>
      </c>
    </row>
    <row r="4061" spans="1:1">
      <c r="A4061" s="386">
        <f t="shared" si="63"/>
        <v>4060</v>
      </c>
    </row>
    <row r="4062" spans="1:1">
      <c r="A4062" s="386">
        <f t="shared" si="63"/>
        <v>4061</v>
      </c>
    </row>
    <row r="4063" spans="1:1">
      <c r="A4063" s="386">
        <f t="shared" si="63"/>
        <v>4062</v>
      </c>
    </row>
    <row r="4064" spans="1:1">
      <c r="A4064" s="386">
        <f t="shared" si="63"/>
        <v>4063</v>
      </c>
    </row>
    <row r="4065" spans="1:1">
      <c r="A4065" s="386">
        <f t="shared" si="63"/>
        <v>4064</v>
      </c>
    </row>
    <row r="4066" spans="1:1">
      <c r="A4066" s="386">
        <f t="shared" si="63"/>
        <v>4065</v>
      </c>
    </row>
    <row r="4067" spans="1:1">
      <c r="A4067" s="386">
        <f t="shared" si="63"/>
        <v>4066</v>
      </c>
    </row>
    <row r="4068" spans="1:1">
      <c r="A4068" s="386">
        <f t="shared" si="63"/>
        <v>4067</v>
      </c>
    </row>
    <row r="4069" spans="1:1">
      <c r="A4069" s="386">
        <f t="shared" si="63"/>
        <v>4068</v>
      </c>
    </row>
    <row r="4070" spans="1:1">
      <c r="A4070" s="386">
        <f t="shared" si="63"/>
        <v>4069</v>
      </c>
    </row>
    <row r="4071" spans="1:1">
      <c r="A4071" s="386">
        <f t="shared" si="63"/>
        <v>4070</v>
      </c>
    </row>
    <row r="4072" spans="1:1">
      <c r="A4072" s="386">
        <f t="shared" si="63"/>
        <v>4071</v>
      </c>
    </row>
    <row r="4073" spans="1:1">
      <c r="A4073" s="386">
        <f t="shared" si="63"/>
        <v>4072</v>
      </c>
    </row>
    <row r="4074" spans="1:1">
      <c r="A4074" s="386">
        <f t="shared" si="63"/>
        <v>4073</v>
      </c>
    </row>
    <row r="4075" spans="1:1">
      <c r="A4075" s="386">
        <f t="shared" si="63"/>
        <v>4074</v>
      </c>
    </row>
    <row r="4076" spans="1:1">
      <c r="A4076" s="386">
        <f t="shared" si="63"/>
        <v>4075</v>
      </c>
    </row>
    <row r="4077" spans="1:1">
      <c r="A4077" s="386">
        <f t="shared" si="63"/>
        <v>4076</v>
      </c>
    </row>
    <row r="4078" spans="1:1">
      <c r="A4078" s="386">
        <f t="shared" si="63"/>
        <v>4077</v>
      </c>
    </row>
    <row r="4079" spans="1:1">
      <c r="A4079" s="386">
        <f t="shared" si="63"/>
        <v>4078</v>
      </c>
    </row>
    <row r="4080" spans="1:1">
      <c r="A4080" s="386">
        <f t="shared" si="63"/>
        <v>4079</v>
      </c>
    </row>
    <row r="4081" spans="1:1">
      <c r="A4081" s="386">
        <f t="shared" si="63"/>
        <v>4080</v>
      </c>
    </row>
    <row r="4082" spans="1:1">
      <c r="A4082" s="386">
        <f t="shared" si="63"/>
        <v>4081</v>
      </c>
    </row>
    <row r="4083" spans="1:1">
      <c r="A4083" s="386">
        <f t="shared" si="63"/>
        <v>4082</v>
      </c>
    </row>
    <row r="4084" spans="1:1">
      <c r="A4084" s="386">
        <f t="shared" si="63"/>
        <v>4083</v>
      </c>
    </row>
    <row r="4085" spans="1:1">
      <c r="A4085" s="386">
        <f t="shared" si="63"/>
        <v>4084</v>
      </c>
    </row>
    <row r="4086" spans="1:1">
      <c r="A4086" s="386">
        <f t="shared" si="63"/>
        <v>4085</v>
      </c>
    </row>
    <row r="4087" spans="1:1">
      <c r="A4087" s="386">
        <f t="shared" si="63"/>
        <v>4086</v>
      </c>
    </row>
    <row r="4088" spans="1:1">
      <c r="A4088" s="386">
        <f t="shared" si="63"/>
        <v>4087</v>
      </c>
    </row>
    <row r="4089" spans="1:1">
      <c r="A4089" s="386">
        <f t="shared" si="63"/>
        <v>4088</v>
      </c>
    </row>
    <row r="4090" spans="1:1">
      <c r="A4090" s="386">
        <f t="shared" si="63"/>
        <v>4089</v>
      </c>
    </row>
    <row r="4091" spans="1:1">
      <c r="A4091" s="386">
        <f t="shared" si="63"/>
        <v>4090</v>
      </c>
    </row>
    <row r="4092" spans="1:1">
      <c r="A4092" s="386">
        <f t="shared" si="63"/>
        <v>4091</v>
      </c>
    </row>
    <row r="4093" spans="1:1">
      <c r="A4093" s="386">
        <f t="shared" si="63"/>
        <v>4092</v>
      </c>
    </row>
    <row r="4094" spans="1:1">
      <c r="A4094" s="386">
        <f t="shared" si="63"/>
        <v>4093</v>
      </c>
    </row>
    <row r="4095" spans="1:1">
      <c r="A4095" s="386">
        <f t="shared" si="63"/>
        <v>4094</v>
      </c>
    </row>
    <row r="4096" spans="1:1">
      <c r="A4096" s="386">
        <f t="shared" si="63"/>
        <v>4095</v>
      </c>
    </row>
    <row r="4097" spans="1:1">
      <c r="A4097" s="386">
        <f t="shared" si="63"/>
        <v>4096</v>
      </c>
    </row>
    <row r="4098" spans="1:1">
      <c r="A4098" s="386">
        <f t="shared" si="63"/>
        <v>4097</v>
      </c>
    </row>
    <row r="4099" spans="1:1">
      <c r="A4099" s="386">
        <f t="shared" si="63"/>
        <v>4098</v>
      </c>
    </row>
    <row r="4100" spans="1:1">
      <c r="A4100" s="386">
        <f t="shared" ref="A4100:A4163" si="64">A4099+1</f>
        <v>4099</v>
      </c>
    </row>
    <row r="4101" spans="1:1">
      <c r="A4101" s="386">
        <f t="shared" si="64"/>
        <v>4100</v>
      </c>
    </row>
    <row r="4102" spans="1:1">
      <c r="A4102" s="386">
        <f t="shared" si="64"/>
        <v>4101</v>
      </c>
    </row>
    <row r="4103" spans="1:1">
      <c r="A4103" s="386">
        <f t="shared" si="64"/>
        <v>4102</v>
      </c>
    </row>
    <row r="4104" spans="1:1">
      <c r="A4104" s="386">
        <f t="shared" si="64"/>
        <v>4103</v>
      </c>
    </row>
    <row r="4105" spans="1:1">
      <c r="A4105" s="386">
        <f t="shared" si="64"/>
        <v>4104</v>
      </c>
    </row>
    <row r="4106" spans="1:1">
      <c r="A4106" s="386">
        <f t="shared" si="64"/>
        <v>4105</v>
      </c>
    </row>
    <row r="4107" spans="1:1">
      <c r="A4107" s="386">
        <f t="shared" si="64"/>
        <v>4106</v>
      </c>
    </row>
    <row r="4108" spans="1:1">
      <c r="A4108" s="386">
        <f t="shared" si="64"/>
        <v>4107</v>
      </c>
    </row>
    <row r="4109" spans="1:1">
      <c r="A4109" s="386">
        <f t="shared" si="64"/>
        <v>4108</v>
      </c>
    </row>
    <row r="4110" spans="1:1">
      <c r="A4110" s="386">
        <f t="shared" si="64"/>
        <v>4109</v>
      </c>
    </row>
    <row r="4111" spans="1:1">
      <c r="A4111" s="386">
        <f t="shared" si="64"/>
        <v>4110</v>
      </c>
    </row>
    <row r="4112" spans="1:1">
      <c r="A4112" s="386">
        <f t="shared" si="64"/>
        <v>4111</v>
      </c>
    </row>
    <row r="4113" spans="1:1">
      <c r="A4113" s="386">
        <f t="shared" si="64"/>
        <v>4112</v>
      </c>
    </row>
    <row r="4114" spans="1:1">
      <c r="A4114" s="386">
        <f t="shared" si="64"/>
        <v>4113</v>
      </c>
    </row>
    <row r="4115" spans="1:1">
      <c r="A4115" s="386">
        <f t="shared" si="64"/>
        <v>4114</v>
      </c>
    </row>
    <row r="4116" spans="1:1">
      <c r="A4116" s="386">
        <f t="shared" si="64"/>
        <v>4115</v>
      </c>
    </row>
    <row r="4117" spans="1:1">
      <c r="A4117" s="386">
        <f t="shared" si="64"/>
        <v>4116</v>
      </c>
    </row>
    <row r="4118" spans="1:1">
      <c r="A4118" s="386">
        <f t="shared" si="64"/>
        <v>4117</v>
      </c>
    </row>
    <row r="4119" spans="1:1">
      <c r="A4119" s="386">
        <f t="shared" si="64"/>
        <v>4118</v>
      </c>
    </row>
    <row r="4120" spans="1:1">
      <c r="A4120" s="386">
        <f t="shared" si="64"/>
        <v>4119</v>
      </c>
    </row>
    <row r="4121" spans="1:1">
      <c r="A4121" s="386">
        <f t="shared" si="64"/>
        <v>4120</v>
      </c>
    </row>
    <row r="4122" spans="1:1">
      <c r="A4122" s="386">
        <f t="shared" si="64"/>
        <v>4121</v>
      </c>
    </row>
    <row r="4123" spans="1:1">
      <c r="A4123" s="386">
        <f t="shared" si="64"/>
        <v>4122</v>
      </c>
    </row>
    <row r="4124" spans="1:1">
      <c r="A4124" s="386">
        <f t="shared" si="64"/>
        <v>4123</v>
      </c>
    </row>
    <row r="4125" spans="1:1">
      <c r="A4125" s="386">
        <f t="shared" si="64"/>
        <v>4124</v>
      </c>
    </row>
    <row r="4126" spans="1:1">
      <c r="A4126" s="386">
        <f t="shared" si="64"/>
        <v>4125</v>
      </c>
    </row>
    <row r="4127" spans="1:1">
      <c r="A4127" s="386">
        <f t="shared" si="64"/>
        <v>4126</v>
      </c>
    </row>
    <row r="4128" spans="1:1">
      <c r="A4128" s="386">
        <f t="shared" si="64"/>
        <v>4127</v>
      </c>
    </row>
    <row r="4129" spans="1:1">
      <c r="A4129" s="386">
        <f t="shared" si="64"/>
        <v>4128</v>
      </c>
    </row>
    <row r="4130" spans="1:1">
      <c r="A4130" s="386">
        <f t="shared" si="64"/>
        <v>4129</v>
      </c>
    </row>
    <row r="4131" spans="1:1">
      <c r="A4131" s="386">
        <f t="shared" si="64"/>
        <v>4130</v>
      </c>
    </row>
    <row r="4132" spans="1:1">
      <c r="A4132" s="386">
        <f t="shared" si="64"/>
        <v>4131</v>
      </c>
    </row>
    <row r="4133" spans="1:1">
      <c r="A4133" s="386">
        <f t="shared" si="64"/>
        <v>4132</v>
      </c>
    </row>
    <row r="4134" spans="1:1">
      <c r="A4134" s="386">
        <f t="shared" si="64"/>
        <v>4133</v>
      </c>
    </row>
    <row r="4135" spans="1:1">
      <c r="A4135" s="386">
        <f t="shared" si="64"/>
        <v>4134</v>
      </c>
    </row>
    <row r="4136" spans="1:1">
      <c r="A4136" s="386">
        <f t="shared" si="64"/>
        <v>4135</v>
      </c>
    </row>
    <row r="4137" spans="1:1">
      <c r="A4137" s="386">
        <f t="shared" si="64"/>
        <v>4136</v>
      </c>
    </row>
    <row r="4138" spans="1:1">
      <c r="A4138" s="386">
        <f t="shared" si="64"/>
        <v>4137</v>
      </c>
    </row>
    <row r="4139" spans="1:1">
      <c r="A4139" s="386">
        <f t="shared" si="64"/>
        <v>4138</v>
      </c>
    </row>
    <row r="4140" spans="1:1">
      <c r="A4140" s="386">
        <f t="shared" si="64"/>
        <v>4139</v>
      </c>
    </row>
    <row r="4141" spans="1:1">
      <c r="A4141" s="386">
        <f t="shared" si="64"/>
        <v>4140</v>
      </c>
    </row>
    <row r="4142" spans="1:1">
      <c r="A4142" s="386">
        <f t="shared" si="64"/>
        <v>4141</v>
      </c>
    </row>
    <row r="4143" spans="1:1">
      <c r="A4143" s="386">
        <f t="shared" si="64"/>
        <v>4142</v>
      </c>
    </row>
    <row r="4144" spans="1:1">
      <c r="A4144" s="386">
        <f t="shared" si="64"/>
        <v>4143</v>
      </c>
    </row>
    <row r="4145" spans="1:1">
      <c r="A4145" s="386">
        <f t="shared" si="64"/>
        <v>4144</v>
      </c>
    </row>
    <row r="4146" spans="1:1">
      <c r="A4146" s="386">
        <f t="shared" si="64"/>
        <v>4145</v>
      </c>
    </row>
    <row r="4147" spans="1:1">
      <c r="A4147" s="386">
        <f t="shared" si="64"/>
        <v>4146</v>
      </c>
    </row>
    <row r="4148" spans="1:1">
      <c r="A4148" s="386">
        <f t="shared" si="64"/>
        <v>4147</v>
      </c>
    </row>
    <row r="4149" spans="1:1">
      <c r="A4149" s="386">
        <f t="shared" si="64"/>
        <v>4148</v>
      </c>
    </row>
    <row r="4150" spans="1:1">
      <c r="A4150" s="386">
        <f t="shared" si="64"/>
        <v>4149</v>
      </c>
    </row>
    <row r="4151" spans="1:1">
      <c r="A4151" s="386">
        <f t="shared" si="64"/>
        <v>4150</v>
      </c>
    </row>
    <row r="4152" spans="1:1">
      <c r="A4152" s="386">
        <f t="shared" si="64"/>
        <v>4151</v>
      </c>
    </row>
    <row r="4153" spans="1:1">
      <c r="A4153" s="386">
        <f t="shared" si="64"/>
        <v>4152</v>
      </c>
    </row>
    <row r="4154" spans="1:1">
      <c r="A4154" s="386">
        <f t="shared" si="64"/>
        <v>4153</v>
      </c>
    </row>
    <row r="4155" spans="1:1">
      <c r="A4155" s="386">
        <f t="shared" si="64"/>
        <v>4154</v>
      </c>
    </row>
    <row r="4156" spans="1:1">
      <c r="A4156" s="386">
        <f t="shared" si="64"/>
        <v>4155</v>
      </c>
    </row>
    <row r="4157" spans="1:1">
      <c r="A4157" s="386">
        <f t="shared" si="64"/>
        <v>4156</v>
      </c>
    </row>
    <row r="4158" spans="1:1">
      <c r="A4158" s="386">
        <f t="shared" si="64"/>
        <v>4157</v>
      </c>
    </row>
    <row r="4159" spans="1:1">
      <c r="A4159" s="386">
        <f t="shared" si="64"/>
        <v>4158</v>
      </c>
    </row>
    <row r="4160" spans="1:1">
      <c r="A4160" s="386">
        <f t="shared" si="64"/>
        <v>4159</v>
      </c>
    </row>
    <row r="4161" spans="1:1">
      <c r="A4161" s="386">
        <f t="shared" si="64"/>
        <v>4160</v>
      </c>
    </row>
    <row r="4162" spans="1:1">
      <c r="A4162" s="386">
        <f t="shared" si="64"/>
        <v>4161</v>
      </c>
    </row>
    <row r="4163" spans="1:1">
      <c r="A4163" s="386">
        <f t="shared" si="64"/>
        <v>4162</v>
      </c>
    </row>
    <row r="4164" spans="1:1">
      <c r="A4164" s="386">
        <f t="shared" ref="A4164:A4227" si="65">A4163+1</f>
        <v>4163</v>
      </c>
    </row>
    <row r="4165" spans="1:1">
      <c r="A4165" s="386">
        <f t="shared" si="65"/>
        <v>4164</v>
      </c>
    </row>
    <row r="4166" spans="1:1">
      <c r="A4166" s="386">
        <f t="shared" si="65"/>
        <v>4165</v>
      </c>
    </row>
    <row r="4167" spans="1:1">
      <c r="A4167" s="386">
        <f t="shared" si="65"/>
        <v>4166</v>
      </c>
    </row>
    <row r="4168" spans="1:1">
      <c r="A4168" s="386">
        <f t="shared" si="65"/>
        <v>4167</v>
      </c>
    </row>
    <row r="4169" spans="1:1">
      <c r="A4169" s="386">
        <f t="shared" si="65"/>
        <v>4168</v>
      </c>
    </row>
    <row r="4170" spans="1:1">
      <c r="A4170" s="386">
        <f t="shared" si="65"/>
        <v>4169</v>
      </c>
    </row>
    <row r="4171" spans="1:1">
      <c r="A4171" s="386">
        <f t="shared" si="65"/>
        <v>4170</v>
      </c>
    </row>
    <row r="4172" spans="1:1">
      <c r="A4172" s="386">
        <f t="shared" si="65"/>
        <v>4171</v>
      </c>
    </row>
    <row r="4173" spans="1:1">
      <c r="A4173" s="386">
        <f t="shared" si="65"/>
        <v>4172</v>
      </c>
    </row>
    <row r="4174" spans="1:1">
      <c r="A4174" s="386">
        <f t="shared" si="65"/>
        <v>4173</v>
      </c>
    </row>
    <row r="4175" spans="1:1">
      <c r="A4175" s="386">
        <f t="shared" si="65"/>
        <v>4174</v>
      </c>
    </row>
    <row r="4176" spans="1:1">
      <c r="A4176" s="386">
        <f t="shared" si="65"/>
        <v>4175</v>
      </c>
    </row>
    <row r="4177" spans="1:1">
      <c r="A4177" s="386">
        <f t="shared" si="65"/>
        <v>4176</v>
      </c>
    </row>
    <row r="4178" spans="1:1">
      <c r="A4178" s="386">
        <f t="shared" si="65"/>
        <v>4177</v>
      </c>
    </row>
    <row r="4179" spans="1:1">
      <c r="A4179" s="386">
        <f t="shared" si="65"/>
        <v>4178</v>
      </c>
    </row>
    <row r="4180" spans="1:1">
      <c r="A4180" s="386">
        <f t="shared" si="65"/>
        <v>4179</v>
      </c>
    </row>
    <row r="4181" spans="1:1">
      <c r="A4181" s="386">
        <f t="shared" si="65"/>
        <v>4180</v>
      </c>
    </row>
    <row r="4182" spans="1:1">
      <c r="A4182" s="386">
        <f t="shared" si="65"/>
        <v>4181</v>
      </c>
    </row>
    <row r="4183" spans="1:1">
      <c r="A4183" s="386">
        <f t="shared" si="65"/>
        <v>4182</v>
      </c>
    </row>
    <row r="4184" spans="1:1">
      <c r="A4184" s="386">
        <f t="shared" si="65"/>
        <v>4183</v>
      </c>
    </row>
    <row r="4185" spans="1:1">
      <c r="A4185" s="386">
        <f t="shared" si="65"/>
        <v>4184</v>
      </c>
    </row>
    <row r="4186" spans="1:1">
      <c r="A4186" s="386">
        <f t="shared" si="65"/>
        <v>4185</v>
      </c>
    </row>
    <row r="4187" spans="1:1">
      <c r="A4187" s="386">
        <f t="shared" si="65"/>
        <v>4186</v>
      </c>
    </row>
    <row r="4188" spans="1:1">
      <c r="A4188" s="386">
        <f t="shared" si="65"/>
        <v>4187</v>
      </c>
    </row>
    <row r="4189" spans="1:1">
      <c r="A4189" s="386">
        <f t="shared" si="65"/>
        <v>4188</v>
      </c>
    </row>
    <row r="4190" spans="1:1">
      <c r="A4190" s="386">
        <f t="shared" si="65"/>
        <v>4189</v>
      </c>
    </row>
    <row r="4191" spans="1:1">
      <c r="A4191" s="386">
        <f t="shared" si="65"/>
        <v>4190</v>
      </c>
    </row>
    <row r="4192" spans="1:1">
      <c r="A4192" s="386">
        <f t="shared" si="65"/>
        <v>4191</v>
      </c>
    </row>
    <row r="4193" spans="1:1">
      <c r="A4193" s="386">
        <f t="shared" si="65"/>
        <v>4192</v>
      </c>
    </row>
    <row r="4194" spans="1:1">
      <c r="A4194" s="386">
        <f t="shared" si="65"/>
        <v>4193</v>
      </c>
    </row>
    <row r="4195" spans="1:1">
      <c r="A4195" s="386">
        <f t="shared" si="65"/>
        <v>4194</v>
      </c>
    </row>
    <row r="4196" spans="1:1">
      <c r="A4196" s="386">
        <f t="shared" si="65"/>
        <v>4195</v>
      </c>
    </row>
    <row r="4197" spans="1:1">
      <c r="A4197" s="386">
        <f t="shared" si="65"/>
        <v>4196</v>
      </c>
    </row>
    <row r="4198" spans="1:1">
      <c r="A4198" s="386">
        <f t="shared" si="65"/>
        <v>4197</v>
      </c>
    </row>
    <row r="4199" spans="1:1">
      <c r="A4199" s="386">
        <f t="shared" si="65"/>
        <v>4198</v>
      </c>
    </row>
    <row r="4200" spans="1:1">
      <c r="A4200" s="386">
        <f t="shared" si="65"/>
        <v>4199</v>
      </c>
    </row>
    <row r="4201" spans="1:1">
      <c r="A4201" s="386">
        <f t="shared" si="65"/>
        <v>4200</v>
      </c>
    </row>
    <row r="4202" spans="1:1">
      <c r="A4202" s="386">
        <f t="shared" si="65"/>
        <v>4201</v>
      </c>
    </row>
    <row r="4203" spans="1:1">
      <c r="A4203" s="386">
        <f t="shared" si="65"/>
        <v>4202</v>
      </c>
    </row>
    <row r="4204" spans="1:1">
      <c r="A4204" s="386">
        <f t="shared" si="65"/>
        <v>4203</v>
      </c>
    </row>
    <row r="4205" spans="1:1">
      <c r="A4205" s="386">
        <f t="shared" si="65"/>
        <v>4204</v>
      </c>
    </row>
    <row r="4206" spans="1:1">
      <c r="A4206" s="386">
        <f t="shared" si="65"/>
        <v>4205</v>
      </c>
    </row>
    <row r="4207" spans="1:1">
      <c r="A4207" s="386">
        <f t="shared" si="65"/>
        <v>4206</v>
      </c>
    </row>
    <row r="4208" spans="1:1">
      <c r="A4208" s="386">
        <f t="shared" si="65"/>
        <v>4207</v>
      </c>
    </row>
    <row r="4209" spans="1:1">
      <c r="A4209" s="386">
        <f t="shared" si="65"/>
        <v>4208</v>
      </c>
    </row>
    <row r="4210" spans="1:1">
      <c r="A4210" s="386">
        <f t="shared" si="65"/>
        <v>4209</v>
      </c>
    </row>
    <row r="4211" spans="1:1">
      <c r="A4211" s="386">
        <f t="shared" si="65"/>
        <v>4210</v>
      </c>
    </row>
    <row r="4212" spans="1:1">
      <c r="A4212" s="386">
        <f t="shared" si="65"/>
        <v>4211</v>
      </c>
    </row>
    <row r="4213" spans="1:1">
      <c r="A4213" s="386">
        <f t="shared" si="65"/>
        <v>4212</v>
      </c>
    </row>
    <row r="4214" spans="1:1">
      <c r="A4214" s="386">
        <f t="shared" si="65"/>
        <v>4213</v>
      </c>
    </row>
    <row r="4215" spans="1:1">
      <c r="A4215" s="386">
        <f t="shared" si="65"/>
        <v>4214</v>
      </c>
    </row>
    <row r="4216" spans="1:1">
      <c r="A4216" s="386">
        <f t="shared" si="65"/>
        <v>4215</v>
      </c>
    </row>
    <row r="4217" spans="1:1">
      <c r="A4217" s="386">
        <f t="shared" si="65"/>
        <v>4216</v>
      </c>
    </row>
    <row r="4218" spans="1:1">
      <c r="A4218" s="386">
        <f t="shared" si="65"/>
        <v>4217</v>
      </c>
    </row>
    <row r="4219" spans="1:1">
      <c r="A4219" s="386">
        <f t="shared" si="65"/>
        <v>4218</v>
      </c>
    </row>
    <row r="4220" spans="1:1">
      <c r="A4220" s="386">
        <f t="shared" si="65"/>
        <v>4219</v>
      </c>
    </row>
    <row r="4221" spans="1:1">
      <c r="A4221" s="386">
        <f t="shared" si="65"/>
        <v>4220</v>
      </c>
    </row>
    <row r="4222" spans="1:1">
      <c r="A4222" s="386">
        <f t="shared" si="65"/>
        <v>4221</v>
      </c>
    </row>
    <row r="4223" spans="1:1">
      <c r="A4223" s="386">
        <f t="shared" si="65"/>
        <v>4222</v>
      </c>
    </row>
    <row r="4224" spans="1:1">
      <c r="A4224" s="386">
        <f t="shared" si="65"/>
        <v>4223</v>
      </c>
    </row>
    <row r="4225" spans="1:1">
      <c r="A4225" s="386">
        <f t="shared" si="65"/>
        <v>4224</v>
      </c>
    </row>
    <row r="4226" spans="1:1">
      <c r="A4226" s="386">
        <f t="shared" si="65"/>
        <v>4225</v>
      </c>
    </row>
    <row r="4227" spans="1:1">
      <c r="A4227" s="386">
        <f t="shared" si="65"/>
        <v>4226</v>
      </c>
    </row>
    <row r="4228" spans="1:1">
      <c r="A4228" s="386">
        <f t="shared" ref="A4228:A4291" si="66">A4227+1</f>
        <v>4227</v>
      </c>
    </row>
    <row r="4229" spans="1:1">
      <c r="A4229" s="386">
        <f t="shared" si="66"/>
        <v>4228</v>
      </c>
    </row>
    <row r="4230" spans="1:1">
      <c r="A4230" s="386">
        <f t="shared" si="66"/>
        <v>4229</v>
      </c>
    </row>
    <row r="4231" spans="1:1">
      <c r="A4231" s="386">
        <f t="shared" si="66"/>
        <v>4230</v>
      </c>
    </row>
    <row r="4232" spans="1:1">
      <c r="A4232" s="386">
        <f t="shared" si="66"/>
        <v>4231</v>
      </c>
    </row>
    <row r="4233" spans="1:1">
      <c r="A4233" s="386">
        <f t="shared" si="66"/>
        <v>4232</v>
      </c>
    </row>
    <row r="4234" spans="1:1">
      <c r="A4234" s="386">
        <f t="shared" si="66"/>
        <v>4233</v>
      </c>
    </row>
    <row r="4235" spans="1:1">
      <c r="A4235" s="386">
        <f t="shared" si="66"/>
        <v>4234</v>
      </c>
    </row>
    <row r="4236" spans="1:1">
      <c r="A4236" s="386">
        <f t="shared" si="66"/>
        <v>4235</v>
      </c>
    </row>
    <row r="4237" spans="1:1">
      <c r="A4237" s="386">
        <f t="shared" si="66"/>
        <v>4236</v>
      </c>
    </row>
    <row r="4238" spans="1:1">
      <c r="A4238" s="386">
        <f t="shared" si="66"/>
        <v>4237</v>
      </c>
    </row>
    <row r="4239" spans="1:1">
      <c r="A4239" s="386">
        <f t="shared" si="66"/>
        <v>4238</v>
      </c>
    </row>
    <row r="4240" spans="1:1">
      <c r="A4240" s="386">
        <f t="shared" si="66"/>
        <v>4239</v>
      </c>
    </row>
    <row r="4241" spans="1:1">
      <c r="A4241" s="386">
        <f t="shared" si="66"/>
        <v>4240</v>
      </c>
    </row>
    <row r="4242" spans="1:1">
      <c r="A4242" s="386">
        <f t="shared" si="66"/>
        <v>4241</v>
      </c>
    </row>
    <row r="4243" spans="1:1">
      <c r="A4243" s="386">
        <f t="shared" si="66"/>
        <v>4242</v>
      </c>
    </row>
    <row r="4244" spans="1:1">
      <c r="A4244" s="386">
        <f t="shared" si="66"/>
        <v>4243</v>
      </c>
    </row>
    <row r="4245" spans="1:1">
      <c r="A4245" s="386">
        <f t="shared" si="66"/>
        <v>4244</v>
      </c>
    </row>
    <row r="4246" spans="1:1">
      <c r="A4246" s="386">
        <f t="shared" si="66"/>
        <v>4245</v>
      </c>
    </row>
    <row r="4247" spans="1:1">
      <c r="A4247" s="386">
        <f t="shared" si="66"/>
        <v>4246</v>
      </c>
    </row>
    <row r="4248" spans="1:1">
      <c r="A4248" s="386">
        <f t="shared" si="66"/>
        <v>4247</v>
      </c>
    </row>
    <row r="4249" spans="1:1">
      <c r="A4249" s="386">
        <f t="shared" si="66"/>
        <v>4248</v>
      </c>
    </row>
    <row r="4250" spans="1:1">
      <c r="A4250" s="386">
        <f t="shared" si="66"/>
        <v>4249</v>
      </c>
    </row>
    <row r="4251" spans="1:1">
      <c r="A4251" s="386">
        <f t="shared" si="66"/>
        <v>4250</v>
      </c>
    </row>
    <row r="4252" spans="1:1">
      <c r="A4252" s="386">
        <f t="shared" si="66"/>
        <v>4251</v>
      </c>
    </row>
    <row r="4253" spans="1:1">
      <c r="A4253" s="386">
        <f t="shared" si="66"/>
        <v>4252</v>
      </c>
    </row>
    <row r="4254" spans="1:1">
      <c r="A4254" s="386">
        <f t="shared" si="66"/>
        <v>4253</v>
      </c>
    </row>
    <row r="4255" spans="1:1">
      <c r="A4255" s="386">
        <f t="shared" si="66"/>
        <v>4254</v>
      </c>
    </row>
    <row r="4256" spans="1:1">
      <c r="A4256" s="386">
        <f t="shared" si="66"/>
        <v>4255</v>
      </c>
    </row>
    <row r="4257" spans="1:1">
      <c r="A4257" s="386">
        <f t="shared" si="66"/>
        <v>4256</v>
      </c>
    </row>
    <row r="4258" spans="1:1">
      <c r="A4258" s="386">
        <f t="shared" si="66"/>
        <v>4257</v>
      </c>
    </row>
    <row r="4259" spans="1:1">
      <c r="A4259" s="386">
        <f t="shared" si="66"/>
        <v>4258</v>
      </c>
    </row>
    <row r="4260" spans="1:1">
      <c r="A4260" s="386">
        <f t="shared" si="66"/>
        <v>4259</v>
      </c>
    </row>
    <row r="4261" spans="1:1">
      <c r="A4261" s="386">
        <f t="shared" si="66"/>
        <v>4260</v>
      </c>
    </row>
    <row r="4262" spans="1:1">
      <c r="A4262" s="386">
        <f t="shared" si="66"/>
        <v>4261</v>
      </c>
    </row>
    <row r="4263" spans="1:1">
      <c r="A4263" s="386">
        <f t="shared" si="66"/>
        <v>4262</v>
      </c>
    </row>
    <row r="4264" spans="1:1">
      <c r="A4264" s="386">
        <f t="shared" si="66"/>
        <v>4263</v>
      </c>
    </row>
    <row r="4265" spans="1:1">
      <c r="A4265" s="386">
        <f t="shared" si="66"/>
        <v>4264</v>
      </c>
    </row>
    <row r="4266" spans="1:1">
      <c r="A4266" s="386">
        <f t="shared" si="66"/>
        <v>4265</v>
      </c>
    </row>
    <row r="4267" spans="1:1">
      <c r="A4267" s="386">
        <f t="shared" si="66"/>
        <v>4266</v>
      </c>
    </row>
    <row r="4268" spans="1:1">
      <c r="A4268" s="386">
        <f t="shared" si="66"/>
        <v>4267</v>
      </c>
    </row>
    <row r="4269" spans="1:1">
      <c r="A4269" s="386">
        <f t="shared" si="66"/>
        <v>4268</v>
      </c>
    </row>
    <row r="4270" spans="1:1">
      <c r="A4270" s="386">
        <f t="shared" si="66"/>
        <v>4269</v>
      </c>
    </row>
    <row r="4271" spans="1:1">
      <c r="A4271" s="386">
        <f t="shared" si="66"/>
        <v>4270</v>
      </c>
    </row>
    <row r="4272" spans="1:1">
      <c r="A4272" s="386">
        <f t="shared" si="66"/>
        <v>4271</v>
      </c>
    </row>
    <row r="4273" spans="1:1">
      <c r="A4273" s="386">
        <f t="shared" si="66"/>
        <v>4272</v>
      </c>
    </row>
    <row r="4274" spans="1:1">
      <c r="A4274" s="386">
        <f t="shared" si="66"/>
        <v>4273</v>
      </c>
    </row>
    <row r="4275" spans="1:1">
      <c r="A4275" s="386">
        <f t="shared" si="66"/>
        <v>4274</v>
      </c>
    </row>
    <row r="4276" spans="1:1">
      <c r="A4276" s="386">
        <f t="shared" si="66"/>
        <v>4275</v>
      </c>
    </row>
    <row r="4277" spans="1:1">
      <c r="A4277" s="386">
        <f t="shared" si="66"/>
        <v>4276</v>
      </c>
    </row>
    <row r="4278" spans="1:1">
      <c r="A4278" s="386">
        <f t="shared" si="66"/>
        <v>4277</v>
      </c>
    </row>
    <row r="4279" spans="1:1">
      <c r="A4279" s="386">
        <f t="shared" si="66"/>
        <v>4278</v>
      </c>
    </row>
    <row r="4280" spans="1:1">
      <c r="A4280" s="386">
        <f t="shared" si="66"/>
        <v>4279</v>
      </c>
    </row>
    <row r="4281" spans="1:1">
      <c r="A4281" s="386">
        <f t="shared" si="66"/>
        <v>4280</v>
      </c>
    </row>
    <row r="4282" spans="1:1">
      <c r="A4282" s="386">
        <f t="shared" si="66"/>
        <v>4281</v>
      </c>
    </row>
    <row r="4283" spans="1:1">
      <c r="A4283" s="386">
        <f t="shared" si="66"/>
        <v>4282</v>
      </c>
    </row>
    <row r="4284" spans="1:1">
      <c r="A4284" s="386">
        <f t="shared" si="66"/>
        <v>4283</v>
      </c>
    </row>
    <row r="4285" spans="1:1">
      <c r="A4285" s="386">
        <f t="shared" si="66"/>
        <v>4284</v>
      </c>
    </row>
    <row r="4286" spans="1:1">
      <c r="A4286" s="386">
        <f t="shared" si="66"/>
        <v>4285</v>
      </c>
    </row>
    <row r="4287" spans="1:1">
      <c r="A4287" s="386">
        <f t="shared" si="66"/>
        <v>4286</v>
      </c>
    </row>
    <row r="4288" spans="1:1">
      <c r="A4288" s="386">
        <f t="shared" si="66"/>
        <v>4287</v>
      </c>
    </row>
    <row r="4289" spans="1:1">
      <c r="A4289" s="386">
        <f t="shared" si="66"/>
        <v>4288</v>
      </c>
    </row>
    <row r="4290" spans="1:1">
      <c r="A4290" s="386">
        <f t="shared" si="66"/>
        <v>4289</v>
      </c>
    </row>
    <row r="4291" spans="1:1">
      <c r="A4291" s="386">
        <f t="shared" si="66"/>
        <v>4290</v>
      </c>
    </row>
    <row r="4292" spans="1:1">
      <c r="A4292" s="386">
        <f t="shared" ref="A4292:A4355" si="67">A4291+1</f>
        <v>4291</v>
      </c>
    </row>
    <row r="4293" spans="1:1">
      <c r="A4293" s="386">
        <f t="shared" si="67"/>
        <v>4292</v>
      </c>
    </row>
    <row r="4294" spans="1:1">
      <c r="A4294" s="386">
        <f t="shared" si="67"/>
        <v>4293</v>
      </c>
    </row>
    <row r="4295" spans="1:1">
      <c r="A4295" s="386">
        <f t="shared" si="67"/>
        <v>4294</v>
      </c>
    </row>
    <row r="4296" spans="1:1">
      <c r="A4296" s="386">
        <f t="shared" si="67"/>
        <v>4295</v>
      </c>
    </row>
    <row r="4297" spans="1:1">
      <c r="A4297" s="386">
        <f t="shared" si="67"/>
        <v>4296</v>
      </c>
    </row>
    <row r="4298" spans="1:1">
      <c r="A4298" s="386">
        <f t="shared" si="67"/>
        <v>4297</v>
      </c>
    </row>
    <row r="4299" spans="1:1">
      <c r="A4299" s="386">
        <f t="shared" si="67"/>
        <v>4298</v>
      </c>
    </row>
    <row r="4300" spans="1:1">
      <c r="A4300" s="386">
        <f t="shared" si="67"/>
        <v>4299</v>
      </c>
    </row>
    <row r="4301" spans="1:1">
      <c r="A4301" s="386">
        <f t="shared" si="67"/>
        <v>4300</v>
      </c>
    </row>
    <row r="4302" spans="1:1">
      <c r="A4302" s="386">
        <f t="shared" si="67"/>
        <v>4301</v>
      </c>
    </row>
    <row r="4303" spans="1:1">
      <c r="A4303" s="386">
        <f t="shared" si="67"/>
        <v>4302</v>
      </c>
    </row>
    <row r="4304" spans="1:1">
      <c r="A4304" s="386">
        <f t="shared" si="67"/>
        <v>4303</v>
      </c>
    </row>
    <row r="4305" spans="1:1">
      <c r="A4305" s="386">
        <f t="shared" si="67"/>
        <v>4304</v>
      </c>
    </row>
    <row r="4306" spans="1:1">
      <c r="A4306" s="386">
        <f t="shared" si="67"/>
        <v>4305</v>
      </c>
    </row>
    <row r="4307" spans="1:1">
      <c r="A4307" s="386">
        <f t="shared" si="67"/>
        <v>4306</v>
      </c>
    </row>
    <row r="4308" spans="1:1">
      <c r="A4308" s="386">
        <f t="shared" si="67"/>
        <v>4307</v>
      </c>
    </row>
    <row r="4309" spans="1:1">
      <c r="A4309" s="386">
        <f t="shared" si="67"/>
        <v>4308</v>
      </c>
    </row>
    <row r="4310" spans="1:1">
      <c r="A4310" s="386">
        <f t="shared" si="67"/>
        <v>4309</v>
      </c>
    </row>
    <row r="4311" spans="1:1">
      <c r="A4311" s="386">
        <f t="shared" si="67"/>
        <v>4310</v>
      </c>
    </row>
    <row r="4312" spans="1:1">
      <c r="A4312" s="386">
        <f t="shared" si="67"/>
        <v>4311</v>
      </c>
    </row>
    <row r="4313" spans="1:1">
      <c r="A4313" s="386">
        <f t="shared" si="67"/>
        <v>4312</v>
      </c>
    </row>
    <row r="4314" spans="1:1">
      <c r="A4314" s="386">
        <f t="shared" si="67"/>
        <v>4313</v>
      </c>
    </row>
    <row r="4315" spans="1:1">
      <c r="A4315" s="386">
        <f t="shared" si="67"/>
        <v>4314</v>
      </c>
    </row>
    <row r="4316" spans="1:1">
      <c r="A4316" s="386">
        <f t="shared" si="67"/>
        <v>4315</v>
      </c>
    </row>
    <row r="4317" spans="1:1">
      <c r="A4317" s="386">
        <f t="shared" si="67"/>
        <v>4316</v>
      </c>
    </row>
    <row r="4318" spans="1:1">
      <c r="A4318" s="386">
        <f t="shared" si="67"/>
        <v>4317</v>
      </c>
    </row>
    <row r="4319" spans="1:1">
      <c r="A4319" s="386">
        <f t="shared" si="67"/>
        <v>4318</v>
      </c>
    </row>
    <row r="4320" spans="1:1">
      <c r="A4320" s="386">
        <f t="shared" si="67"/>
        <v>4319</v>
      </c>
    </row>
    <row r="4321" spans="1:1">
      <c r="A4321" s="386">
        <f t="shared" si="67"/>
        <v>4320</v>
      </c>
    </row>
    <row r="4322" spans="1:1">
      <c r="A4322" s="386">
        <f t="shared" si="67"/>
        <v>4321</v>
      </c>
    </row>
    <row r="4323" spans="1:1">
      <c r="A4323" s="386">
        <f t="shared" si="67"/>
        <v>4322</v>
      </c>
    </row>
    <row r="4324" spans="1:1">
      <c r="A4324" s="386">
        <f t="shared" si="67"/>
        <v>4323</v>
      </c>
    </row>
    <row r="4325" spans="1:1">
      <c r="A4325" s="386">
        <f t="shared" si="67"/>
        <v>4324</v>
      </c>
    </row>
    <row r="4326" spans="1:1">
      <c r="A4326" s="386">
        <f t="shared" si="67"/>
        <v>4325</v>
      </c>
    </row>
    <row r="4327" spans="1:1">
      <c r="A4327" s="386">
        <f t="shared" si="67"/>
        <v>4326</v>
      </c>
    </row>
    <row r="4328" spans="1:1">
      <c r="A4328" s="386">
        <f t="shared" si="67"/>
        <v>4327</v>
      </c>
    </row>
    <row r="4329" spans="1:1">
      <c r="A4329" s="386">
        <f t="shared" si="67"/>
        <v>4328</v>
      </c>
    </row>
    <row r="4330" spans="1:1">
      <c r="A4330" s="386">
        <f t="shared" si="67"/>
        <v>4329</v>
      </c>
    </row>
    <row r="4331" spans="1:1">
      <c r="A4331" s="386">
        <f t="shared" si="67"/>
        <v>4330</v>
      </c>
    </row>
    <row r="4332" spans="1:1">
      <c r="A4332" s="386">
        <f t="shared" si="67"/>
        <v>4331</v>
      </c>
    </row>
    <row r="4333" spans="1:1">
      <c r="A4333" s="386">
        <f t="shared" si="67"/>
        <v>4332</v>
      </c>
    </row>
    <row r="4334" spans="1:1">
      <c r="A4334" s="386">
        <f t="shared" si="67"/>
        <v>4333</v>
      </c>
    </row>
    <row r="4335" spans="1:1">
      <c r="A4335" s="386">
        <f t="shared" si="67"/>
        <v>4334</v>
      </c>
    </row>
    <row r="4336" spans="1:1">
      <c r="A4336" s="386">
        <f t="shared" si="67"/>
        <v>4335</v>
      </c>
    </row>
    <row r="4337" spans="1:1">
      <c r="A4337" s="386">
        <f t="shared" si="67"/>
        <v>4336</v>
      </c>
    </row>
    <row r="4338" spans="1:1">
      <c r="A4338" s="386">
        <f t="shared" si="67"/>
        <v>4337</v>
      </c>
    </row>
    <row r="4339" spans="1:1">
      <c r="A4339" s="386">
        <f t="shared" si="67"/>
        <v>4338</v>
      </c>
    </row>
    <row r="4340" spans="1:1">
      <c r="A4340" s="386">
        <f t="shared" si="67"/>
        <v>4339</v>
      </c>
    </row>
    <row r="4341" spans="1:1">
      <c r="A4341" s="386">
        <f t="shared" si="67"/>
        <v>4340</v>
      </c>
    </row>
    <row r="4342" spans="1:1">
      <c r="A4342" s="386">
        <f t="shared" si="67"/>
        <v>4341</v>
      </c>
    </row>
    <row r="4343" spans="1:1">
      <c r="A4343" s="386">
        <f t="shared" si="67"/>
        <v>4342</v>
      </c>
    </row>
    <row r="4344" spans="1:1">
      <c r="A4344" s="386">
        <f t="shared" si="67"/>
        <v>4343</v>
      </c>
    </row>
    <row r="4345" spans="1:1">
      <c r="A4345" s="386">
        <f t="shared" si="67"/>
        <v>4344</v>
      </c>
    </row>
    <row r="4346" spans="1:1">
      <c r="A4346" s="386">
        <f t="shared" si="67"/>
        <v>4345</v>
      </c>
    </row>
    <row r="4347" spans="1:1">
      <c r="A4347" s="386">
        <f t="shared" si="67"/>
        <v>4346</v>
      </c>
    </row>
    <row r="4348" spans="1:1">
      <c r="A4348" s="386">
        <f t="shared" si="67"/>
        <v>4347</v>
      </c>
    </row>
    <row r="4349" spans="1:1">
      <c r="A4349" s="386">
        <f t="shared" si="67"/>
        <v>4348</v>
      </c>
    </row>
    <row r="4350" spans="1:1">
      <c r="A4350" s="386">
        <f t="shared" si="67"/>
        <v>4349</v>
      </c>
    </row>
    <row r="4351" spans="1:1">
      <c r="A4351" s="386">
        <f t="shared" si="67"/>
        <v>4350</v>
      </c>
    </row>
    <row r="4352" spans="1:1">
      <c r="A4352" s="386">
        <f t="shared" si="67"/>
        <v>4351</v>
      </c>
    </row>
    <row r="4353" spans="1:1">
      <c r="A4353" s="386">
        <f t="shared" si="67"/>
        <v>4352</v>
      </c>
    </row>
    <row r="4354" spans="1:1">
      <c r="A4354" s="386">
        <f t="shared" si="67"/>
        <v>4353</v>
      </c>
    </row>
    <row r="4355" spans="1:1">
      <c r="A4355" s="386">
        <f t="shared" si="67"/>
        <v>4354</v>
      </c>
    </row>
    <row r="4356" spans="1:1">
      <c r="A4356" s="386">
        <f t="shared" ref="A4356:A4419" si="68">A4355+1</f>
        <v>4355</v>
      </c>
    </row>
    <row r="4357" spans="1:1">
      <c r="A4357" s="386">
        <f t="shared" si="68"/>
        <v>4356</v>
      </c>
    </row>
    <row r="4358" spans="1:1">
      <c r="A4358" s="386">
        <f t="shared" si="68"/>
        <v>4357</v>
      </c>
    </row>
    <row r="4359" spans="1:1">
      <c r="A4359" s="386">
        <f t="shared" si="68"/>
        <v>4358</v>
      </c>
    </row>
    <row r="4360" spans="1:1">
      <c r="A4360" s="386">
        <f t="shared" si="68"/>
        <v>4359</v>
      </c>
    </row>
    <row r="4361" spans="1:1">
      <c r="A4361" s="386">
        <f t="shared" si="68"/>
        <v>4360</v>
      </c>
    </row>
    <row r="4362" spans="1:1">
      <c r="A4362" s="386">
        <f t="shared" si="68"/>
        <v>4361</v>
      </c>
    </row>
    <row r="4363" spans="1:1">
      <c r="A4363" s="386">
        <f t="shared" si="68"/>
        <v>4362</v>
      </c>
    </row>
    <row r="4364" spans="1:1">
      <c r="A4364" s="386">
        <f t="shared" si="68"/>
        <v>4363</v>
      </c>
    </row>
    <row r="4365" spans="1:1">
      <c r="A4365" s="386">
        <f t="shared" si="68"/>
        <v>4364</v>
      </c>
    </row>
    <row r="4366" spans="1:1">
      <c r="A4366" s="386">
        <f t="shared" si="68"/>
        <v>4365</v>
      </c>
    </row>
    <row r="4367" spans="1:1">
      <c r="A4367" s="386">
        <f t="shared" si="68"/>
        <v>4366</v>
      </c>
    </row>
    <row r="4368" spans="1:1">
      <c r="A4368" s="386">
        <f t="shared" si="68"/>
        <v>4367</v>
      </c>
    </row>
    <row r="4369" spans="1:1">
      <c r="A4369" s="386">
        <f t="shared" si="68"/>
        <v>4368</v>
      </c>
    </row>
    <row r="4370" spans="1:1">
      <c r="A4370" s="386">
        <f t="shared" si="68"/>
        <v>4369</v>
      </c>
    </row>
    <row r="4371" spans="1:1">
      <c r="A4371" s="386">
        <f t="shared" si="68"/>
        <v>4370</v>
      </c>
    </row>
    <row r="4372" spans="1:1">
      <c r="A4372" s="386">
        <f t="shared" si="68"/>
        <v>4371</v>
      </c>
    </row>
    <row r="4373" spans="1:1">
      <c r="A4373" s="386">
        <f t="shared" si="68"/>
        <v>4372</v>
      </c>
    </row>
    <row r="4374" spans="1:1">
      <c r="A4374" s="386">
        <f t="shared" si="68"/>
        <v>4373</v>
      </c>
    </row>
    <row r="4375" spans="1:1">
      <c r="A4375" s="386">
        <f t="shared" si="68"/>
        <v>4374</v>
      </c>
    </row>
    <row r="4376" spans="1:1">
      <c r="A4376" s="386">
        <f t="shared" si="68"/>
        <v>4375</v>
      </c>
    </row>
    <row r="4377" spans="1:1">
      <c r="A4377" s="386">
        <f t="shared" si="68"/>
        <v>4376</v>
      </c>
    </row>
    <row r="4378" spans="1:1">
      <c r="A4378" s="386">
        <f t="shared" si="68"/>
        <v>4377</v>
      </c>
    </row>
    <row r="4379" spans="1:1">
      <c r="A4379" s="386">
        <f t="shared" si="68"/>
        <v>4378</v>
      </c>
    </row>
    <row r="4380" spans="1:1">
      <c r="A4380" s="386">
        <f t="shared" si="68"/>
        <v>4379</v>
      </c>
    </row>
    <row r="4381" spans="1:1">
      <c r="A4381" s="386">
        <f t="shared" si="68"/>
        <v>4380</v>
      </c>
    </row>
    <row r="4382" spans="1:1">
      <c r="A4382" s="386">
        <f t="shared" si="68"/>
        <v>4381</v>
      </c>
    </row>
    <row r="4383" spans="1:1">
      <c r="A4383" s="386">
        <f t="shared" si="68"/>
        <v>4382</v>
      </c>
    </row>
    <row r="4384" spans="1:1">
      <c r="A4384" s="386">
        <f t="shared" si="68"/>
        <v>4383</v>
      </c>
    </row>
    <row r="4385" spans="1:1">
      <c r="A4385" s="386">
        <f t="shared" si="68"/>
        <v>4384</v>
      </c>
    </row>
    <row r="4386" spans="1:1">
      <c r="A4386" s="386">
        <f t="shared" si="68"/>
        <v>4385</v>
      </c>
    </row>
    <row r="4387" spans="1:1">
      <c r="A4387" s="386">
        <f t="shared" si="68"/>
        <v>4386</v>
      </c>
    </row>
    <row r="4388" spans="1:1">
      <c r="A4388" s="386">
        <f t="shared" si="68"/>
        <v>4387</v>
      </c>
    </row>
    <row r="4389" spans="1:1">
      <c r="A4389" s="386">
        <f t="shared" si="68"/>
        <v>4388</v>
      </c>
    </row>
    <row r="4390" spans="1:1">
      <c r="A4390" s="386">
        <f t="shared" si="68"/>
        <v>4389</v>
      </c>
    </row>
    <row r="4391" spans="1:1">
      <c r="A4391" s="386">
        <f t="shared" si="68"/>
        <v>4390</v>
      </c>
    </row>
    <row r="4392" spans="1:1">
      <c r="A4392" s="386">
        <f t="shared" si="68"/>
        <v>4391</v>
      </c>
    </row>
    <row r="4393" spans="1:1">
      <c r="A4393" s="386">
        <f t="shared" si="68"/>
        <v>4392</v>
      </c>
    </row>
    <row r="4394" spans="1:1">
      <c r="A4394" s="386">
        <f t="shared" si="68"/>
        <v>4393</v>
      </c>
    </row>
    <row r="4395" spans="1:1">
      <c r="A4395" s="386">
        <f t="shared" si="68"/>
        <v>4394</v>
      </c>
    </row>
    <row r="4396" spans="1:1">
      <c r="A4396" s="386">
        <f t="shared" si="68"/>
        <v>4395</v>
      </c>
    </row>
    <row r="4397" spans="1:1">
      <c r="A4397" s="386">
        <f t="shared" si="68"/>
        <v>4396</v>
      </c>
    </row>
    <row r="4398" spans="1:1">
      <c r="A4398" s="386">
        <f t="shared" si="68"/>
        <v>4397</v>
      </c>
    </row>
    <row r="4399" spans="1:1">
      <c r="A4399" s="386">
        <f t="shared" si="68"/>
        <v>4398</v>
      </c>
    </row>
    <row r="4400" spans="1:1">
      <c r="A4400" s="386">
        <f t="shared" si="68"/>
        <v>4399</v>
      </c>
    </row>
    <row r="4401" spans="1:1">
      <c r="A4401" s="386">
        <f t="shared" si="68"/>
        <v>4400</v>
      </c>
    </row>
    <row r="4402" spans="1:1">
      <c r="A4402" s="386">
        <f t="shared" si="68"/>
        <v>4401</v>
      </c>
    </row>
    <row r="4403" spans="1:1">
      <c r="A4403" s="386">
        <f t="shared" si="68"/>
        <v>4402</v>
      </c>
    </row>
    <row r="4404" spans="1:1">
      <c r="A4404" s="386">
        <f t="shared" si="68"/>
        <v>4403</v>
      </c>
    </row>
    <row r="4405" spans="1:1">
      <c r="A4405" s="386">
        <f t="shared" si="68"/>
        <v>4404</v>
      </c>
    </row>
    <row r="4406" spans="1:1">
      <c r="A4406" s="386">
        <f t="shared" si="68"/>
        <v>4405</v>
      </c>
    </row>
    <row r="4407" spans="1:1">
      <c r="A4407" s="386">
        <f t="shared" si="68"/>
        <v>4406</v>
      </c>
    </row>
    <row r="4408" spans="1:1">
      <c r="A4408" s="386">
        <f t="shared" si="68"/>
        <v>4407</v>
      </c>
    </row>
    <row r="4409" spans="1:1">
      <c r="A4409" s="386">
        <f t="shared" si="68"/>
        <v>4408</v>
      </c>
    </row>
    <row r="4410" spans="1:1">
      <c r="A4410" s="386">
        <f t="shared" si="68"/>
        <v>4409</v>
      </c>
    </row>
    <row r="4411" spans="1:1">
      <c r="A4411" s="386">
        <f t="shared" si="68"/>
        <v>4410</v>
      </c>
    </row>
    <row r="4412" spans="1:1">
      <c r="A4412" s="386">
        <f t="shared" si="68"/>
        <v>4411</v>
      </c>
    </row>
    <row r="4413" spans="1:1">
      <c r="A4413" s="386">
        <f t="shared" si="68"/>
        <v>4412</v>
      </c>
    </row>
    <row r="4414" spans="1:1">
      <c r="A4414" s="386">
        <f t="shared" si="68"/>
        <v>4413</v>
      </c>
    </row>
    <row r="4415" spans="1:1">
      <c r="A4415" s="386">
        <f t="shared" si="68"/>
        <v>4414</v>
      </c>
    </row>
    <row r="4416" spans="1:1">
      <c r="A4416" s="386">
        <f t="shared" si="68"/>
        <v>4415</v>
      </c>
    </row>
    <row r="4417" spans="1:1">
      <c r="A4417" s="386">
        <f t="shared" si="68"/>
        <v>4416</v>
      </c>
    </row>
    <row r="4418" spans="1:1">
      <c r="A4418" s="386">
        <f t="shared" si="68"/>
        <v>4417</v>
      </c>
    </row>
    <row r="4419" spans="1:1">
      <c r="A4419" s="386">
        <f t="shared" si="68"/>
        <v>4418</v>
      </c>
    </row>
    <row r="4420" spans="1:1">
      <c r="A4420" s="386">
        <f t="shared" ref="A4420:A4483" si="69">A4419+1</f>
        <v>4419</v>
      </c>
    </row>
    <row r="4421" spans="1:1">
      <c r="A4421" s="386">
        <f t="shared" si="69"/>
        <v>4420</v>
      </c>
    </row>
    <row r="4422" spans="1:1">
      <c r="A4422" s="386">
        <f t="shared" si="69"/>
        <v>4421</v>
      </c>
    </row>
    <row r="4423" spans="1:1">
      <c r="A4423" s="386">
        <f t="shared" si="69"/>
        <v>4422</v>
      </c>
    </row>
    <row r="4424" spans="1:1">
      <c r="A4424" s="386">
        <f t="shared" si="69"/>
        <v>4423</v>
      </c>
    </row>
    <row r="4425" spans="1:1">
      <c r="A4425" s="386">
        <f t="shared" si="69"/>
        <v>4424</v>
      </c>
    </row>
    <row r="4426" spans="1:1">
      <c r="A4426" s="386">
        <f t="shared" si="69"/>
        <v>4425</v>
      </c>
    </row>
    <row r="4427" spans="1:1">
      <c r="A4427" s="386">
        <f t="shared" si="69"/>
        <v>4426</v>
      </c>
    </row>
    <row r="4428" spans="1:1">
      <c r="A4428" s="386">
        <f t="shared" si="69"/>
        <v>4427</v>
      </c>
    </row>
    <row r="4429" spans="1:1">
      <c r="A4429" s="386">
        <f t="shared" si="69"/>
        <v>4428</v>
      </c>
    </row>
    <row r="4430" spans="1:1">
      <c r="A4430" s="386">
        <f t="shared" si="69"/>
        <v>4429</v>
      </c>
    </row>
    <row r="4431" spans="1:1">
      <c r="A4431" s="386">
        <f t="shared" si="69"/>
        <v>4430</v>
      </c>
    </row>
    <row r="4432" spans="1:1">
      <c r="A4432" s="386">
        <f t="shared" si="69"/>
        <v>4431</v>
      </c>
    </row>
    <row r="4433" spans="1:1">
      <c r="A4433" s="386">
        <f t="shared" si="69"/>
        <v>4432</v>
      </c>
    </row>
    <row r="4434" spans="1:1">
      <c r="A4434" s="386">
        <f t="shared" si="69"/>
        <v>4433</v>
      </c>
    </row>
    <row r="4435" spans="1:1">
      <c r="A4435" s="386">
        <f t="shared" si="69"/>
        <v>4434</v>
      </c>
    </row>
    <row r="4436" spans="1:1">
      <c r="A4436" s="386">
        <f t="shared" si="69"/>
        <v>4435</v>
      </c>
    </row>
    <row r="4437" spans="1:1">
      <c r="A4437" s="386">
        <f t="shared" si="69"/>
        <v>4436</v>
      </c>
    </row>
    <row r="4438" spans="1:1">
      <c r="A4438" s="386">
        <f t="shared" si="69"/>
        <v>4437</v>
      </c>
    </row>
    <row r="4439" spans="1:1">
      <c r="A4439" s="386">
        <f t="shared" si="69"/>
        <v>4438</v>
      </c>
    </row>
    <row r="4440" spans="1:1">
      <c r="A4440" s="386">
        <f t="shared" si="69"/>
        <v>4439</v>
      </c>
    </row>
    <row r="4441" spans="1:1">
      <c r="A4441" s="386">
        <f t="shared" si="69"/>
        <v>4440</v>
      </c>
    </row>
    <row r="4442" spans="1:1">
      <c r="A4442" s="386">
        <f t="shared" si="69"/>
        <v>4441</v>
      </c>
    </row>
    <row r="4443" spans="1:1">
      <c r="A4443" s="386">
        <f t="shared" si="69"/>
        <v>4442</v>
      </c>
    </row>
    <row r="4444" spans="1:1">
      <c r="A4444" s="386">
        <f t="shared" si="69"/>
        <v>4443</v>
      </c>
    </row>
    <row r="4445" spans="1:1">
      <c r="A4445" s="386">
        <f t="shared" si="69"/>
        <v>4444</v>
      </c>
    </row>
    <row r="4446" spans="1:1">
      <c r="A4446" s="386">
        <f t="shared" si="69"/>
        <v>4445</v>
      </c>
    </row>
    <row r="4447" spans="1:1">
      <c r="A4447" s="386">
        <f t="shared" si="69"/>
        <v>4446</v>
      </c>
    </row>
    <row r="4448" spans="1:1">
      <c r="A4448" s="386">
        <f t="shared" si="69"/>
        <v>4447</v>
      </c>
    </row>
    <row r="4449" spans="1:1">
      <c r="A4449" s="386">
        <f t="shared" si="69"/>
        <v>4448</v>
      </c>
    </row>
    <row r="4450" spans="1:1">
      <c r="A4450" s="386">
        <f t="shared" si="69"/>
        <v>4449</v>
      </c>
    </row>
    <row r="4451" spans="1:1">
      <c r="A4451" s="386">
        <f t="shared" si="69"/>
        <v>4450</v>
      </c>
    </row>
    <row r="4452" spans="1:1">
      <c r="A4452" s="386">
        <f t="shared" si="69"/>
        <v>4451</v>
      </c>
    </row>
    <row r="4453" spans="1:1">
      <c r="A4453" s="386">
        <f t="shared" si="69"/>
        <v>4452</v>
      </c>
    </row>
    <row r="4454" spans="1:1">
      <c r="A4454" s="386">
        <f t="shared" si="69"/>
        <v>4453</v>
      </c>
    </row>
    <row r="4455" spans="1:1">
      <c r="A4455" s="386">
        <f t="shared" si="69"/>
        <v>4454</v>
      </c>
    </row>
    <row r="4456" spans="1:1">
      <c r="A4456" s="386">
        <f t="shared" si="69"/>
        <v>4455</v>
      </c>
    </row>
    <row r="4457" spans="1:1">
      <c r="A4457" s="386">
        <f t="shared" si="69"/>
        <v>4456</v>
      </c>
    </row>
    <row r="4458" spans="1:1">
      <c r="A4458" s="386">
        <f t="shared" si="69"/>
        <v>4457</v>
      </c>
    </row>
    <row r="4459" spans="1:1">
      <c r="A4459" s="386">
        <f t="shared" si="69"/>
        <v>4458</v>
      </c>
    </row>
    <row r="4460" spans="1:1">
      <c r="A4460" s="386">
        <f t="shared" si="69"/>
        <v>4459</v>
      </c>
    </row>
    <row r="4461" spans="1:1">
      <c r="A4461" s="386">
        <f t="shared" si="69"/>
        <v>4460</v>
      </c>
    </row>
    <row r="4462" spans="1:1">
      <c r="A4462" s="386">
        <f t="shared" si="69"/>
        <v>4461</v>
      </c>
    </row>
    <row r="4463" spans="1:1">
      <c r="A4463" s="386">
        <f t="shared" si="69"/>
        <v>4462</v>
      </c>
    </row>
    <row r="4464" spans="1:1">
      <c r="A4464" s="386">
        <f t="shared" si="69"/>
        <v>4463</v>
      </c>
    </row>
    <row r="4465" spans="1:1">
      <c r="A4465" s="386">
        <f t="shared" si="69"/>
        <v>4464</v>
      </c>
    </row>
    <row r="4466" spans="1:1">
      <c r="A4466" s="386">
        <f t="shared" si="69"/>
        <v>4465</v>
      </c>
    </row>
    <row r="4467" spans="1:1">
      <c r="A4467" s="386">
        <f t="shared" si="69"/>
        <v>4466</v>
      </c>
    </row>
    <row r="4468" spans="1:1">
      <c r="A4468" s="386">
        <f t="shared" si="69"/>
        <v>4467</v>
      </c>
    </row>
    <row r="4469" spans="1:1">
      <c r="A4469" s="386">
        <f t="shared" si="69"/>
        <v>4468</v>
      </c>
    </row>
    <row r="4470" spans="1:1">
      <c r="A4470" s="386">
        <f t="shared" si="69"/>
        <v>4469</v>
      </c>
    </row>
    <row r="4471" spans="1:1">
      <c r="A4471" s="386">
        <f t="shared" si="69"/>
        <v>4470</v>
      </c>
    </row>
    <row r="4472" spans="1:1">
      <c r="A4472" s="386">
        <f t="shared" si="69"/>
        <v>4471</v>
      </c>
    </row>
    <row r="4473" spans="1:1">
      <c r="A4473" s="386">
        <f t="shared" si="69"/>
        <v>4472</v>
      </c>
    </row>
    <row r="4474" spans="1:1">
      <c r="A4474" s="386">
        <f t="shared" si="69"/>
        <v>4473</v>
      </c>
    </row>
    <row r="4475" spans="1:1">
      <c r="A4475" s="386">
        <f t="shared" si="69"/>
        <v>4474</v>
      </c>
    </row>
    <row r="4476" spans="1:1">
      <c r="A4476" s="386">
        <f t="shared" si="69"/>
        <v>4475</v>
      </c>
    </row>
    <row r="4477" spans="1:1">
      <c r="A4477" s="386">
        <f t="shared" si="69"/>
        <v>4476</v>
      </c>
    </row>
    <row r="4478" spans="1:1">
      <c r="A4478" s="386">
        <f t="shared" si="69"/>
        <v>4477</v>
      </c>
    </row>
    <row r="4479" spans="1:1">
      <c r="A4479" s="386">
        <f t="shared" si="69"/>
        <v>4478</v>
      </c>
    </row>
    <row r="4480" spans="1:1">
      <c r="A4480" s="386">
        <f t="shared" si="69"/>
        <v>4479</v>
      </c>
    </row>
    <row r="4481" spans="1:1">
      <c r="A4481" s="386">
        <f t="shared" si="69"/>
        <v>4480</v>
      </c>
    </row>
    <row r="4482" spans="1:1">
      <c r="A4482" s="386">
        <f t="shared" si="69"/>
        <v>4481</v>
      </c>
    </row>
    <row r="4483" spans="1:1">
      <c r="A4483" s="386">
        <f t="shared" si="69"/>
        <v>4482</v>
      </c>
    </row>
    <row r="4484" spans="1:1">
      <c r="A4484" s="386">
        <f t="shared" ref="A4484:A4547" si="70">A4483+1</f>
        <v>4483</v>
      </c>
    </row>
    <row r="4485" spans="1:1">
      <c r="A4485" s="386">
        <f t="shared" si="70"/>
        <v>4484</v>
      </c>
    </row>
    <row r="4486" spans="1:1">
      <c r="A4486" s="386">
        <f t="shared" si="70"/>
        <v>4485</v>
      </c>
    </row>
    <row r="4487" spans="1:1">
      <c r="A4487" s="386">
        <f t="shared" si="70"/>
        <v>4486</v>
      </c>
    </row>
    <row r="4488" spans="1:1">
      <c r="A4488" s="386">
        <f t="shared" si="70"/>
        <v>4487</v>
      </c>
    </row>
    <row r="4489" spans="1:1">
      <c r="A4489" s="386">
        <f t="shared" si="70"/>
        <v>4488</v>
      </c>
    </row>
    <row r="4490" spans="1:1">
      <c r="A4490" s="386">
        <f t="shared" si="70"/>
        <v>4489</v>
      </c>
    </row>
    <row r="4491" spans="1:1">
      <c r="A4491" s="386">
        <f t="shared" si="70"/>
        <v>4490</v>
      </c>
    </row>
    <row r="4492" spans="1:1">
      <c r="A4492" s="386">
        <f t="shared" si="70"/>
        <v>4491</v>
      </c>
    </row>
    <row r="4493" spans="1:1">
      <c r="A4493" s="386">
        <f t="shared" si="70"/>
        <v>4492</v>
      </c>
    </row>
    <row r="4494" spans="1:1">
      <c r="A4494" s="386">
        <f t="shared" si="70"/>
        <v>4493</v>
      </c>
    </row>
    <row r="4495" spans="1:1">
      <c r="A4495" s="386">
        <f t="shared" si="70"/>
        <v>4494</v>
      </c>
    </row>
    <row r="4496" spans="1:1">
      <c r="A4496" s="386">
        <f t="shared" si="70"/>
        <v>4495</v>
      </c>
    </row>
    <row r="4497" spans="1:1">
      <c r="A4497" s="386">
        <f t="shared" si="70"/>
        <v>4496</v>
      </c>
    </row>
    <row r="4498" spans="1:1">
      <c r="A4498" s="386">
        <f t="shared" si="70"/>
        <v>4497</v>
      </c>
    </row>
    <row r="4499" spans="1:1">
      <c r="A4499" s="386">
        <f t="shared" si="70"/>
        <v>4498</v>
      </c>
    </row>
    <row r="4500" spans="1:1">
      <c r="A4500" s="386">
        <f t="shared" si="70"/>
        <v>4499</v>
      </c>
    </row>
    <row r="4501" spans="1:1">
      <c r="A4501" s="386">
        <f t="shared" si="70"/>
        <v>4500</v>
      </c>
    </row>
    <row r="4502" spans="1:1">
      <c r="A4502" s="386">
        <f t="shared" si="70"/>
        <v>4501</v>
      </c>
    </row>
    <row r="4503" spans="1:1">
      <c r="A4503" s="386">
        <f t="shared" si="70"/>
        <v>4502</v>
      </c>
    </row>
    <row r="4504" spans="1:1">
      <c r="A4504" s="386">
        <f t="shared" si="70"/>
        <v>4503</v>
      </c>
    </row>
    <row r="4505" spans="1:1">
      <c r="A4505" s="386">
        <f t="shared" si="70"/>
        <v>4504</v>
      </c>
    </row>
    <row r="4506" spans="1:1">
      <c r="A4506" s="386">
        <f t="shared" si="70"/>
        <v>4505</v>
      </c>
    </row>
    <row r="4507" spans="1:1">
      <c r="A4507" s="386">
        <f t="shared" si="70"/>
        <v>4506</v>
      </c>
    </row>
    <row r="4508" spans="1:1">
      <c r="A4508" s="386">
        <f t="shared" si="70"/>
        <v>4507</v>
      </c>
    </row>
    <row r="4509" spans="1:1">
      <c r="A4509" s="386">
        <f t="shared" si="70"/>
        <v>4508</v>
      </c>
    </row>
    <row r="4510" spans="1:1">
      <c r="A4510" s="386">
        <f t="shared" si="70"/>
        <v>4509</v>
      </c>
    </row>
    <row r="4511" spans="1:1">
      <c r="A4511" s="386">
        <f t="shared" si="70"/>
        <v>4510</v>
      </c>
    </row>
    <row r="4512" spans="1:1">
      <c r="A4512" s="386">
        <f t="shared" si="70"/>
        <v>4511</v>
      </c>
    </row>
    <row r="4513" spans="1:1">
      <c r="A4513" s="386">
        <f t="shared" si="70"/>
        <v>4512</v>
      </c>
    </row>
    <row r="4514" spans="1:1">
      <c r="A4514" s="386">
        <f t="shared" si="70"/>
        <v>4513</v>
      </c>
    </row>
    <row r="4515" spans="1:1">
      <c r="A4515" s="386">
        <f t="shared" si="70"/>
        <v>4514</v>
      </c>
    </row>
    <row r="4516" spans="1:1">
      <c r="A4516" s="386">
        <f t="shared" si="70"/>
        <v>4515</v>
      </c>
    </row>
    <row r="4517" spans="1:1">
      <c r="A4517" s="386">
        <f t="shared" si="70"/>
        <v>4516</v>
      </c>
    </row>
    <row r="4518" spans="1:1">
      <c r="A4518" s="386">
        <f t="shared" si="70"/>
        <v>4517</v>
      </c>
    </row>
    <row r="4519" spans="1:1">
      <c r="A4519" s="386">
        <f t="shared" si="70"/>
        <v>4518</v>
      </c>
    </row>
    <row r="4520" spans="1:1">
      <c r="A4520" s="386">
        <f t="shared" si="70"/>
        <v>4519</v>
      </c>
    </row>
    <row r="4521" spans="1:1">
      <c r="A4521" s="386">
        <f t="shared" si="70"/>
        <v>4520</v>
      </c>
    </row>
    <row r="4522" spans="1:1">
      <c r="A4522" s="386">
        <f t="shared" si="70"/>
        <v>4521</v>
      </c>
    </row>
    <row r="4523" spans="1:1">
      <c r="A4523" s="386">
        <f t="shared" si="70"/>
        <v>4522</v>
      </c>
    </row>
    <row r="4524" spans="1:1">
      <c r="A4524" s="386">
        <f t="shared" si="70"/>
        <v>4523</v>
      </c>
    </row>
    <row r="4525" spans="1:1">
      <c r="A4525" s="386">
        <f t="shared" si="70"/>
        <v>4524</v>
      </c>
    </row>
    <row r="4526" spans="1:1">
      <c r="A4526" s="386">
        <f t="shared" si="70"/>
        <v>4525</v>
      </c>
    </row>
    <row r="4527" spans="1:1">
      <c r="A4527" s="386">
        <f t="shared" si="70"/>
        <v>4526</v>
      </c>
    </row>
    <row r="4528" spans="1:1">
      <c r="A4528" s="386">
        <f t="shared" si="70"/>
        <v>4527</v>
      </c>
    </row>
    <row r="4529" spans="1:1">
      <c r="A4529" s="386">
        <f t="shared" si="70"/>
        <v>4528</v>
      </c>
    </row>
    <row r="4530" spans="1:1">
      <c r="A4530" s="386">
        <f t="shared" si="70"/>
        <v>4529</v>
      </c>
    </row>
    <row r="4531" spans="1:1">
      <c r="A4531" s="386">
        <f t="shared" si="70"/>
        <v>4530</v>
      </c>
    </row>
    <row r="4532" spans="1:1">
      <c r="A4532" s="386">
        <f t="shared" si="70"/>
        <v>4531</v>
      </c>
    </row>
    <row r="4533" spans="1:1">
      <c r="A4533" s="386">
        <f t="shared" si="70"/>
        <v>4532</v>
      </c>
    </row>
    <row r="4534" spans="1:1">
      <c r="A4534" s="386">
        <f t="shared" si="70"/>
        <v>4533</v>
      </c>
    </row>
    <row r="4535" spans="1:1">
      <c r="A4535" s="386">
        <f t="shared" si="70"/>
        <v>4534</v>
      </c>
    </row>
    <row r="4536" spans="1:1">
      <c r="A4536" s="386">
        <f t="shared" si="70"/>
        <v>4535</v>
      </c>
    </row>
    <row r="4537" spans="1:1">
      <c r="A4537" s="386">
        <f t="shared" si="70"/>
        <v>4536</v>
      </c>
    </row>
    <row r="4538" spans="1:1">
      <c r="A4538" s="386">
        <f t="shared" si="70"/>
        <v>4537</v>
      </c>
    </row>
    <row r="4539" spans="1:1">
      <c r="A4539" s="386">
        <f t="shared" si="70"/>
        <v>4538</v>
      </c>
    </row>
    <row r="4540" spans="1:1">
      <c r="A4540" s="386">
        <f t="shared" si="70"/>
        <v>4539</v>
      </c>
    </row>
    <row r="4541" spans="1:1">
      <c r="A4541" s="386">
        <f t="shared" si="70"/>
        <v>4540</v>
      </c>
    </row>
    <row r="4542" spans="1:1">
      <c r="A4542" s="386">
        <f t="shared" si="70"/>
        <v>4541</v>
      </c>
    </row>
    <row r="4543" spans="1:1">
      <c r="A4543" s="386">
        <f t="shared" si="70"/>
        <v>4542</v>
      </c>
    </row>
    <row r="4544" spans="1:1">
      <c r="A4544" s="386">
        <f t="shared" si="70"/>
        <v>4543</v>
      </c>
    </row>
    <row r="4545" spans="1:1">
      <c r="A4545" s="386">
        <f t="shared" si="70"/>
        <v>4544</v>
      </c>
    </row>
    <row r="4546" spans="1:1">
      <c r="A4546" s="386">
        <f t="shared" si="70"/>
        <v>4545</v>
      </c>
    </row>
    <row r="4547" spans="1:1">
      <c r="A4547" s="386">
        <f t="shared" si="70"/>
        <v>4546</v>
      </c>
    </row>
    <row r="4548" spans="1:1">
      <c r="A4548" s="386">
        <f t="shared" ref="A4548:A4611" si="71">A4547+1</f>
        <v>4547</v>
      </c>
    </row>
    <row r="4549" spans="1:1">
      <c r="A4549" s="386">
        <f t="shared" si="71"/>
        <v>4548</v>
      </c>
    </row>
    <row r="4550" spans="1:1">
      <c r="A4550" s="386">
        <f t="shared" si="71"/>
        <v>4549</v>
      </c>
    </row>
    <row r="4551" spans="1:1">
      <c r="A4551" s="386">
        <f t="shared" si="71"/>
        <v>4550</v>
      </c>
    </row>
    <row r="4552" spans="1:1">
      <c r="A4552" s="386">
        <f t="shared" si="71"/>
        <v>4551</v>
      </c>
    </row>
    <row r="4553" spans="1:1">
      <c r="A4553" s="386">
        <f t="shared" si="71"/>
        <v>4552</v>
      </c>
    </row>
    <row r="4554" spans="1:1">
      <c r="A4554" s="386">
        <f t="shared" si="71"/>
        <v>4553</v>
      </c>
    </row>
    <row r="4555" spans="1:1">
      <c r="A4555" s="386">
        <f t="shared" si="71"/>
        <v>4554</v>
      </c>
    </row>
    <row r="4556" spans="1:1">
      <c r="A4556" s="386">
        <f t="shared" si="71"/>
        <v>4555</v>
      </c>
    </row>
    <row r="4557" spans="1:1">
      <c r="A4557" s="386">
        <f t="shared" si="71"/>
        <v>4556</v>
      </c>
    </row>
    <row r="4558" spans="1:1">
      <c r="A4558" s="386">
        <f t="shared" si="71"/>
        <v>4557</v>
      </c>
    </row>
    <row r="4559" spans="1:1">
      <c r="A4559" s="386">
        <f t="shared" si="71"/>
        <v>4558</v>
      </c>
    </row>
    <row r="4560" spans="1:1">
      <c r="A4560" s="386">
        <f t="shared" si="71"/>
        <v>4559</v>
      </c>
    </row>
    <row r="4561" spans="1:1">
      <c r="A4561" s="386">
        <f t="shared" si="71"/>
        <v>4560</v>
      </c>
    </row>
    <row r="4562" spans="1:1">
      <c r="A4562" s="386">
        <f t="shared" si="71"/>
        <v>4561</v>
      </c>
    </row>
    <row r="4563" spans="1:1">
      <c r="A4563" s="386">
        <f t="shared" si="71"/>
        <v>4562</v>
      </c>
    </row>
    <row r="4564" spans="1:1">
      <c r="A4564" s="386">
        <f t="shared" si="71"/>
        <v>4563</v>
      </c>
    </row>
    <row r="4565" spans="1:1">
      <c r="A4565" s="386">
        <f t="shared" si="71"/>
        <v>4564</v>
      </c>
    </row>
    <row r="4566" spans="1:1">
      <c r="A4566" s="386">
        <f t="shared" si="71"/>
        <v>4565</v>
      </c>
    </row>
    <row r="4567" spans="1:1">
      <c r="A4567" s="386">
        <f t="shared" si="71"/>
        <v>4566</v>
      </c>
    </row>
    <row r="4568" spans="1:1">
      <c r="A4568" s="386">
        <f t="shared" si="71"/>
        <v>4567</v>
      </c>
    </row>
    <row r="4569" spans="1:1">
      <c r="A4569" s="386">
        <f t="shared" si="71"/>
        <v>4568</v>
      </c>
    </row>
    <row r="4570" spans="1:1">
      <c r="A4570" s="386">
        <f t="shared" si="71"/>
        <v>4569</v>
      </c>
    </row>
    <row r="4571" spans="1:1">
      <c r="A4571" s="386">
        <f t="shared" si="71"/>
        <v>4570</v>
      </c>
    </row>
    <row r="4572" spans="1:1">
      <c r="A4572" s="386">
        <f t="shared" si="71"/>
        <v>4571</v>
      </c>
    </row>
    <row r="4573" spans="1:1">
      <c r="A4573" s="386">
        <f t="shared" si="71"/>
        <v>4572</v>
      </c>
    </row>
    <row r="4574" spans="1:1">
      <c r="A4574" s="386">
        <f t="shared" si="71"/>
        <v>4573</v>
      </c>
    </row>
    <row r="4575" spans="1:1">
      <c r="A4575" s="386">
        <f t="shared" si="71"/>
        <v>4574</v>
      </c>
    </row>
    <row r="4576" spans="1:1">
      <c r="A4576" s="386">
        <f t="shared" si="71"/>
        <v>4575</v>
      </c>
    </row>
    <row r="4577" spans="1:1">
      <c r="A4577" s="386">
        <f t="shared" si="71"/>
        <v>4576</v>
      </c>
    </row>
    <row r="4578" spans="1:1">
      <c r="A4578" s="386">
        <f t="shared" si="71"/>
        <v>4577</v>
      </c>
    </row>
    <row r="4579" spans="1:1">
      <c r="A4579" s="386">
        <f t="shared" si="71"/>
        <v>4578</v>
      </c>
    </row>
    <row r="4580" spans="1:1">
      <c r="A4580" s="386">
        <f t="shared" si="71"/>
        <v>4579</v>
      </c>
    </row>
    <row r="4581" spans="1:1">
      <c r="A4581" s="386">
        <f t="shared" si="71"/>
        <v>4580</v>
      </c>
    </row>
    <row r="4582" spans="1:1">
      <c r="A4582" s="386">
        <f t="shared" si="71"/>
        <v>4581</v>
      </c>
    </row>
    <row r="4583" spans="1:1">
      <c r="A4583" s="386">
        <f t="shared" si="71"/>
        <v>4582</v>
      </c>
    </row>
    <row r="4584" spans="1:1">
      <c r="A4584" s="386">
        <f t="shared" si="71"/>
        <v>4583</v>
      </c>
    </row>
    <row r="4585" spans="1:1">
      <c r="A4585" s="386">
        <f t="shared" si="71"/>
        <v>4584</v>
      </c>
    </row>
    <row r="4586" spans="1:1">
      <c r="A4586" s="386">
        <f t="shared" si="71"/>
        <v>4585</v>
      </c>
    </row>
    <row r="4587" spans="1:1">
      <c r="A4587" s="386">
        <f t="shared" si="71"/>
        <v>4586</v>
      </c>
    </row>
    <row r="4588" spans="1:1">
      <c r="A4588" s="386">
        <f t="shared" si="71"/>
        <v>4587</v>
      </c>
    </row>
    <row r="4589" spans="1:1">
      <c r="A4589" s="386">
        <f t="shared" si="71"/>
        <v>4588</v>
      </c>
    </row>
    <row r="4590" spans="1:1">
      <c r="A4590" s="386">
        <f t="shared" si="71"/>
        <v>4589</v>
      </c>
    </row>
    <row r="4591" spans="1:1">
      <c r="A4591" s="386">
        <f t="shared" si="71"/>
        <v>4590</v>
      </c>
    </row>
    <row r="4592" spans="1:1">
      <c r="A4592" s="386">
        <f t="shared" si="71"/>
        <v>4591</v>
      </c>
    </row>
    <row r="4593" spans="1:1">
      <c r="A4593" s="386">
        <f t="shared" si="71"/>
        <v>4592</v>
      </c>
    </row>
    <row r="4594" spans="1:1">
      <c r="A4594" s="386">
        <f t="shared" si="71"/>
        <v>4593</v>
      </c>
    </row>
    <row r="4595" spans="1:1">
      <c r="A4595" s="386">
        <f t="shared" si="71"/>
        <v>4594</v>
      </c>
    </row>
    <row r="4596" spans="1:1">
      <c r="A4596" s="386">
        <f t="shared" si="71"/>
        <v>4595</v>
      </c>
    </row>
    <row r="4597" spans="1:1">
      <c r="A4597" s="386">
        <f t="shared" si="71"/>
        <v>4596</v>
      </c>
    </row>
    <row r="4598" spans="1:1">
      <c r="A4598" s="386">
        <f t="shared" si="71"/>
        <v>4597</v>
      </c>
    </row>
    <row r="4599" spans="1:1">
      <c r="A4599" s="386">
        <f t="shared" si="71"/>
        <v>4598</v>
      </c>
    </row>
    <row r="4600" spans="1:1">
      <c r="A4600" s="386">
        <f t="shared" si="71"/>
        <v>4599</v>
      </c>
    </row>
    <row r="4601" spans="1:1">
      <c r="A4601" s="386">
        <f t="shared" si="71"/>
        <v>4600</v>
      </c>
    </row>
    <row r="4602" spans="1:1">
      <c r="A4602" s="386">
        <f t="shared" si="71"/>
        <v>4601</v>
      </c>
    </row>
    <row r="4603" spans="1:1">
      <c r="A4603" s="386">
        <f t="shared" si="71"/>
        <v>4602</v>
      </c>
    </row>
    <row r="4604" spans="1:1">
      <c r="A4604" s="386">
        <f t="shared" si="71"/>
        <v>4603</v>
      </c>
    </row>
    <row r="4605" spans="1:1">
      <c r="A4605" s="386">
        <f t="shared" si="71"/>
        <v>4604</v>
      </c>
    </row>
    <row r="4606" spans="1:1">
      <c r="A4606" s="386">
        <f t="shared" si="71"/>
        <v>4605</v>
      </c>
    </row>
    <row r="4607" spans="1:1">
      <c r="A4607" s="386">
        <f t="shared" si="71"/>
        <v>4606</v>
      </c>
    </row>
    <row r="4608" spans="1:1">
      <c r="A4608" s="386">
        <f t="shared" si="71"/>
        <v>4607</v>
      </c>
    </row>
    <row r="4609" spans="1:1">
      <c r="A4609" s="386">
        <f t="shared" si="71"/>
        <v>4608</v>
      </c>
    </row>
    <row r="4610" spans="1:1">
      <c r="A4610" s="386">
        <f t="shared" si="71"/>
        <v>4609</v>
      </c>
    </row>
    <row r="4611" spans="1:1">
      <c r="A4611" s="386">
        <f t="shared" si="71"/>
        <v>4610</v>
      </c>
    </row>
    <row r="4612" spans="1:1">
      <c r="A4612" s="386">
        <f t="shared" ref="A4612:A4675" si="72">A4611+1</f>
        <v>4611</v>
      </c>
    </row>
    <row r="4613" spans="1:1">
      <c r="A4613" s="386">
        <f t="shared" si="72"/>
        <v>4612</v>
      </c>
    </row>
    <row r="4614" spans="1:1">
      <c r="A4614" s="386">
        <f t="shared" si="72"/>
        <v>4613</v>
      </c>
    </row>
    <row r="4615" spans="1:1">
      <c r="A4615" s="386">
        <f t="shared" si="72"/>
        <v>4614</v>
      </c>
    </row>
    <row r="4616" spans="1:1">
      <c r="A4616" s="386">
        <f t="shared" si="72"/>
        <v>4615</v>
      </c>
    </row>
    <row r="4617" spans="1:1">
      <c r="A4617" s="386">
        <f t="shared" si="72"/>
        <v>4616</v>
      </c>
    </row>
    <row r="4618" spans="1:1">
      <c r="A4618" s="386">
        <f t="shared" si="72"/>
        <v>4617</v>
      </c>
    </row>
    <row r="4619" spans="1:1">
      <c r="A4619" s="386">
        <f t="shared" si="72"/>
        <v>4618</v>
      </c>
    </row>
    <row r="4620" spans="1:1">
      <c r="A4620" s="386">
        <f t="shared" si="72"/>
        <v>4619</v>
      </c>
    </row>
    <row r="4621" spans="1:1">
      <c r="A4621" s="386">
        <f t="shared" si="72"/>
        <v>4620</v>
      </c>
    </row>
    <row r="4622" spans="1:1">
      <c r="A4622" s="386">
        <f t="shared" si="72"/>
        <v>4621</v>
      </c>
    </row>
    <row r="4623" spans="1:1">
      <c r="A4623" s="386">
        <f t="shared" si="72"/>
        <v>4622</v>
      </c>
    </row>
    <row r="4624" spans="1:1">
      <c r="A4624" s="386">
        <f t="shared" si="72"/>
        <v>4623</v>
      </c>
    </row>
    <row r="4625" spans="1:1">
      <c r="A4625" s="386">
        <f t="shared" si="72"/>
        <v>4624</v>
      </c>
    </row>
    <row r="4626" spans="1:1">
      <c r="A4626" s="386">
        <f t="shared" si="72"/>
        <v>4625</v>
      </c>
    </row>
    <row r="4627" spans="1:1">
      <c r="A4627" s="386">
        <f t="shared" si="72"/>
        <v>4626</v>
      </c>
    </row>
    <row r="4628" spans="1:1">
      <c r="A4628" s="386">
        <f t="shared" si="72"/>
        <v>4627</v>
      </c>
    </row>
    <row r="4629" spans="1:1">
      <c r="A4629" s="386">
        <f t="shared" si="72"/>
        <v>4628</v>
      </c>
    </row>
    <row r="4630" spans="1:1">
      <c r="A4630" s="386">
        <f t="shared" si="72"/>
        <v>4629</v>
      </c>
    </row>
    <row r="4631" spans="1:1">
      <c r="A4631" s="386">
        <f t="shared" si="72"/>
        <v>4630</v>
      </c>
    </row>
    <row r="4632" spans="1:1">
      <c r="A4632" s="386">
        <f t="shared" si="72"/>
        <v>4631</v>
      </c>
    </row>
    <row r="4633" spans="1:1">
      <c r="A4633" s="386">
        <f t="shared" si="72"/>
        <v>4632</v>
      </c>
    </row>
    <row r="4634" spans="1:1">
      <c r="A4634" s="386">
        <f t="shared" si="72"/>
        <v>4633</v>
      </c>
    </row>
    <row r="4635" spans="1:1">
      <c r="A4635" s="386">
        <f t="shared" si="72"/>
        <v>4634</v>
      </c>
    </row>
    <row r="4636" spans="1:1">
      <c r="A4636" s="386">
        <f t="shared" si="72"/>
        <v>4635</v>
      </c>
    </row>
    <row r="4637" spans="1:1">
      <c r="A4637" s="386">
        <f t="shared" si="72"/>
        <v>4636</v>
      </c>
    </row>
    <row r="4638" spans="1:1">
      <c r="A4638" s="386">
        <f t="shared" si="72"/>
        <v>4637</v>
      </c>
    </row>
    <row r="4639" spans="1:1">
      <c r="A4639" s="386">
        <f t="shared" si="72"/>
        <v>4638</v>
      </c>
    </row>
    <row r="4640" spans="1:1">
      <c r="A4640" s="386">
        <f t="shared" si="72"/>
        <v>4639</v>
      </c>
    </row>
    <row r="4641" spans="1:1">
      <c r="A4641" s="386">
        <f t="shared" si="72"/>
        <v>4640</v>
      </c>
    </row>
    <row r="4642" spans="1:1">
      <c r="A4642" s="386">
        <f t="shared" si="72"/>
        <v>4641</v>
      </c>
    </row>
    <row r="4643" spans="1:1">
      <c r="A4643" s="386">
        <f t="shared" si="72"/>
        <v>4642</v>
      </c>
    </row>
    <row r="4644" spans="1:1">
      <c r="A4644" s="386">
        <f t="shared" si="72"/>
        <v>4643</v>
      </c>
    </row>
    <row r="4645" spans="1:1">
      <c r="A4645" s="386">
        <f t="shared" si="72"/>
        <v>4644</v>
      </c>
    </row>
    <row r="4646" spans="1:1">
      <c r="A4646" s="386">
        <f t="shared" si="72"/>
        <v>4645</v>
      </c>
    </row>
    <row r="4647" spans="1:1">
      <c r="A4647" s="386">
        <f t="shared" si="72"/>
        <v>4646</v>
      </c>
    </row>
    <row r="4648" spans="1:1">
      <c r="A4648" s="386">
        <f t="shared" si="72"/>
        <v>4647</v>
      </c>
    </row>
    <row r="4649" spans="1:1">
      <c r="A4649" s="386">
        <f t="shared" si="72"/>
        <v>4648</v>
      </c>
    </row>
    <row r="4650" spans="1:1">
      <c r="A4650" s="386">
        <f t="shared" si="72"/>
        <v>4649</v>
      </c>
    </row>
    <row r="4651" spans="1:1">
      <c r="A4651" s="386">
        <f t="shared" si="72"/>
        <v>4650</v>
      </c>
    </row>
    <row r="4652" spans="1:1">
      <c r="A4652" s="386">
        <f t="shared" si="72"/>
        <v>4651</v>
      </c>
    </row>
    <row r="4653" spans="1:1">
      <c r="A4653" s="386">
        <f t="shared" si="72"/>
        <v>4652</v>
      </c>
    </row>
    <row r="4654" spans="1:1">
      <c r="A4654" s="386">
        <f t="shared" si="72"/>
        <v>4653</v>
      </c>
    </row>
    <row r="4655" spans="1:1">
      <c r="A4655" s="386">
        <f t="shared" si="72"/>
        <v>4654</v>
      </c>
    </row>
    <row r="4656" spans="1:1">
      <c r="A4656" s="386">
        <f t="shared" si="72"/>
        <v>4655</v>
      </c>
    </row>
    <row r="4657" spans="1:1">
      <c r="A4657" s="386">
        <f t="shared" si="72"/>
        <v>4656</v>
      </c>
    </row>
    <row r="4658" spans="1:1">
      <c r="A4658" s="386">
        <f t="shared" si="72"/>
        <v>4657</v>
      </c>
    </row>
    <row r="4659" spans="1:1">
      <c r="A4659" s="386">
        <f t="shared" si="72"/>
        <v>4658</v>
      </c>
    </row>
    <row r="4660" spans="1:1">
      <c r="A4660" s="386">
        <f t="shared" si="72"/>
        <v>4659</v>
      </c>
    </row>
    <row r="4661" spans="1:1">
      <c r="A4661" s="386">
        <f t="shared" si="72"/>
        <v>4660</v>
      </c>
    </row>
    <row r="4662" spans="1:1">
      <c r="A4662" s="386">
        <f t="shared" si="72"/>
        <v>4661</v>
      </c>
    </row>
    <row r="4663" spans="1:1">
      <c r="A4663" s="386">
        <f t="shared" si="72"/>
        <v>4662</v>
      </c>
    </row>
    <row r="4664" spans="1:1">
      <c r="A4664" s="386">
        <f t="shared" si="72"/>
        <v>4663</v>
      </c>
    </row>
    <row r="4665" spans="1:1">
      <c r="A4665" s="386">
        <f t="shared" si="72"/>
        <v>4664</v>
      </c>
    </row>
    <row r="4666" spans="1:1">
      <c r="A4666" s="386">
        <f t="shared" si="72"/>
        <v>4665</v>
      </c>
    </row>
    <row r="4667" spans="1:1">
      <c r="A4667" s="386">
        <f t="shared" si="72"/>
        <v>4666</v>
      </c>
    </row>
    <row r="4668" spans="1:1">
      <c r="A4668" s="386">
        <f t="shared" si="72"/>
        <v>4667</v>
      </c>
    </row>
    <row r="4669" spans="1:1">
      <c r="A4669" s="386">
        <f t="shared" si="72"/>
        <v>4668</v>
      </c>
    </row>
    <row r="4670" spans="1:1">
      <c r="A4670" s="386">
        <f t="shared" si="72"/>
        <v>4669</v>
      </c>
    </row>
    <row r="4671" spans="1:1">
      <c r="A4671" s="386">
        <f t="shared" si="72"/>
        <v>4670</v>
      </c>
    </row>
    <row r="4672" spans="1:1">
      <c r="A4672" s="386">
        <f t="shared" si="72"/>
        <v>4671</v>
      </c>
    </row>
    <row r="4673" spans="1:1">
      <c r="A4673" s="386">
        <f t="shared" si="72"/>
        <v>4672</v>
      </c>
    </row>
    <row r="4674" spans="1:1">
      <c r="A4674" s="386">
        <f t="shared" si="72"/>
        <v>4673</v>
      </c>
    </row>
    <row r="4675" spans="1:1">
      <c r="A4675" s="386">
        <f t="shared" si="72"/>
        <v>4674</v>
      </c>
    </row>
    <row r="4676" spans="1:1">
      <c r="A4676" s="386">
        <f t="shared" ref="A4676:A4739" si="73">A4675+1</f>
        <v>4675</v>
      </c>
    </row>
    <row r="4677" spans="1:1">
      <c r="A4677" s="386">
        <f t="shared" si="73"/>
        <v>4676</v>
      </c>
    </row>
    <row r="4678" spans="1:1">
      <c r="A4678" s="386">
        <f t="shared" si="73"/>
        <v>4677</v>
      </c>
    </row>
    <row r="4679" spans="1:1">
      <c r="A4679" s="386">
        <f t="shared" si="73"/>
        <v>4678</v>
      </c>
    </row>
    <row r="4680" spans="1:1">
      <c r="A4680" s="386">
        <f t="shared" si="73"/>
        <v>4679</v>
      </c>
    </row>
    <row r="4681" spans="1:1">
      <c r="A4681" s="386">
        <f t="shared" si="73"/>
        <v>4680</v>
      </c>
    </row>
    <row r="4682" spans="1:1">
      <c r="A4682" s="386">
        <f t="shared" si="73"/>
        <v>4681</v>
      </c>
    </row>
    <row r="4683" spans="1:1">
      <c r="A4683" s="386">
        <f t="shared" si="73"/>
        <v>4682</v>
      </c>
    </row>
    <row r="4684" spans="1:1">
      <c r="A4684" s="386">
        <f t="shared" si="73"/>
        <v>4683</v>
      </c>
    </row>
    <row r="4685" spans="1:1">
      <c r="A4685" s="386">
        <f t="shared" si="73"/>
        <v>4684</v>
      </c>
    </row>
    <row r="4686" spans="1:1">
      <c r="A4686" s="386">
        <f t="shared" si="73"/>
        <v>4685</v>
      </c>
    </row>
    <row r="4687" spans="1:1">
      <c r="A4687" s="386">
        <f t="shared" si="73"/>
        <v>4686</v>
      </c>
    </row>
    <row r="4688" spans="1:1">
      <c r="A4688" s="386">
        <f t="shared" si="73"/>
        <v>4687</v>
      </c>
    </row>
    <row r="4689" spans="1:1">
      <c r="A4689" s="386">
        <f t="shared" si="73"/>
        <v>4688</v>
      </c>
    </row>
    <row r="4690" spans="1:1">
      <c r="A4690" s="386">
        <f t="shared" si="73"/>
        <v>4689</v>
      </c>
    </row>
    <row r="4691" spans="1:1">
      <c r="A4691" s="386">
        <f t="shared" si="73"/>
        <v>4690</v>
      </c>
    </row>
    <row r="4692" spans="1:1">
      <c r="A4692" s="386">
        <f t="shared" si="73"/>
        <v>4691</v>
      </c>
    </row>
    <row r="4693" spans="1:1">
      <c r="A4693" s="386">
        <f t="shared" si="73"/>
        <v>4692</v>
      </c>
    </row>
    <row r="4694" spans="1:1">
      <c r="A4694" s="386">
        <f t="shared" si="73"/>
        <v>4693</v>
      </c>
    </row>
    <row r="4695" spans="1:1">
      <c r="A4695" s="386">
        <f t="shared" si="73"/>
        <v>4694</v>
      </c>
    </row>
    <row r="4696" spans="1:1">
      <c r="A4696" s="386">
        <f t="shared" si="73"/>
        <v>4695</v>
      </c>
    </row>
    <row r="4697" spans="1:1">
      <c r="A4697" s="386">
        <f t="shared" si="73"/>
        <v>4696</v>
      </c>
    </row>
    <row r="4698" spans="1:1">
      <c r="A4698" s="386">
        <f t="shared" si="73"/>
        <v>4697</v>
      </c>
    </row>
    <row r="4699" spans="1:1">
      <c r="A4699" s="386">
        <f t="shared" si="73"/>
        <v>4698</v>
      </c>
    </row>
    <row r="4700" spans="1:1">
      <c r="A4700" s="386">
        <f t="shared" si="73"/>
        <v>4699</v>
      </c>
    </row>
    <row r="4701" spans="1:1">
      <c r="A4701" s="386">
        <f t="shared" si="73"/>
        <v>4700</v>
      </c>
    </row>
    <row r="4702" spans="1:1">
      <c r="A4702" s="386">
        <f t="shared" si="73"/>
        <v>4701</v>
      </c>
    </row>
    <row r="4703" spans="1:1">
      <c r="A4703" s="386">
        <f t="shared" si="73"/>
        <v>4702</v>
      </c>
    </row>
    <row r="4704" spans="1:1">
      <c r="A4704" s="386">
        <f t="shared" si="73"/>
        <v>4703</v>
      </c>
    </row>
    <row r="4705" spans="1:1">
      <c r="A4705" s="386">
        <f t="shared" si="73"/>
        <v>4704</v>
      </c>
    </row>
    <row r="4706" spans="1:1">
      <c r="A4706" s="386">
        <f t="shared" si="73"/>
        <v>4705</v>
      </c>
    </row>
    <row r="4707" spans="1:1">
      <c r="A4707" s="386">
        <f t="shared" si="73"/>
        <v>4706</v>
      </c>
    </row>
    <row r="4708" spans="1:1">
      <c r="A4708" s="386">
        <f t="shared" si="73"/>
        <v>4707</v>
      </c>
    </row>
    <row r="4709" spans="1:1">
      <c r="A4709" s="386">
        <f t="shared" si="73"/>
        <v>4708</v>
      </c>
    </row>
    <row r="4710" spans="1:1">
      <c r="A4710" s="386">
        <f t="shared" si="73"/>
        <v>4709</v>
      </c>
    </row>
    <row r="4711" spans="1:1">
      <c r="A4711" s="386">
        <f t="shared" si="73"/>
        <v>4710</v>
      </c>
    </row>
    <row r="4712" spans="1:1">
      <c r="A4712" s="386">
        <f t="shared" si="73"/>
        <v>4711</v>
      </c>
    </row>
    <row r="4713" spans="1:1">
      <c r="A4713" s="386">
        <f t="shared" si="73"/>
        <v>4712</v>
      </c>
    </row>
    <row r="4714" spans="1:1">
      <c r="A4714" s="386">
        <f t="shared" si="73"/>
        <v>4713</v>
      </c>
    </row>
    <row r="4715" spans="1:1">
      <c r="A4715" s="386">
        <f t="shared" si="73"/>
        <v>4714</v>
      </c>
    </row>
    <row r="4716" spans="1:1">
      <c r="A4716" s="386">
        <f t="shared" si="73"/>
        <v>4715</v>
      </c>
    </row>
    <row r="4717" spans="1:1">
      <c r="A4717" s="386">
        <f t="shared" si="73"/>
        <v>4716</v>
      </c>
    </row>
    <row r="4718" spans="1:1">
      <c r="A4718" s="386">
        <f t="shared" si="73"/>
        <v>4717</v>
      </c>
    </row>
    <row r="4719" spans="1:1">
      <c r="A4719" s="386">
        <f t="shared" si="73"/>
        <v>4718</v>
      </c>
    </row>
    <row r="4720" spans="1:1">
      <c r="A4720" s="386">
        <f t="shared" si="73"/>
        <v>4719</v>
      </c>
    </row>
    <row r="4721" spans="1:1">
      <c r="A4721" s="386">
        <f t="shared" si="73"/>
        <v>4720</v>
      </c>
    </row>
    <row r="4722" spans="1:1">
      <c r="A4722" s="386">
        <f t="shared" si="73"/>
        <v>4721</v>
      </c>
    </row>
    <row r="4723" spans="1:1">
      <c r="A4723" s="386">
        <f t="shared" si="73"/>
        <v>4722</v>
      </c>
    </row>
    <row r="4724" spans="1:1">
      <c r="A4724" s="386">
        <f t="shared" si="73"/>
        <v>4723</v>
      </c>
    </row>
    <row r="4725" spans="1:1">
      <c r="A4725" s="386">
        <f t="shared" si="73"/>
        <v>4724</v>
      </c>
    </row>
    <row r="4726" spans="1:1">
      <c r="A4726" s="386">
        <f t="shared" si="73"/>
        <v>4725</v>
      </c>
    </row>
    <row r="4727" spans="1:1">
      <c r="A4727" s="386">
        <f t="shared" si="73"/>
        <v>4726</v>
      </c>
    </row>
    <row r="4728" spans="1:1">
      <c r="A4728" s="386">
        <f t="shared" si="73"/>
        <v>4727</v>
      </c>
    </row>
    <row r="4729" spans="1:1">
      <c r="A4729" s="386">
        <f t="shared" si="73"/>
        <v>4728</v>
      </c>
    </row>
    <row r="4730" spans="1:1">
      <c r="A4730" s="386">
        <f t="shared" si="73"/>
        <v>4729</v>
      </c>
    </row>
    <row r="4731" spans="1:1">
      <c r="A4731" s="386">
        <f t="shared" si="73"/>
        <v>4730</v>
      </c>
    </row>
    <row r="4732" spans="1:1">
      <c r="A4732" s="386">
        <f t="shared" si="73"/>
        <v>4731</v>
      </c>
    </row>
    <row r="4733" spans="1:1">
      <c r="A4733" s="386">
        <f t="shared" si="73"/>
        <v>4732</v>
      </c>
    </row>
    <row r="4734" spans="1:1">
      <c r="A4734" s="386">
        <f t="shared" si="73"/>
        <v>4733</v>
      </c>
    </row>
    <row r="4735" spans="1:1">
      <c r="A4735" s="386">
        <f t="shared" si="73"/>
        <v>4734</v>
      </c>
    </row>
    <row r="4736" spans="1:1">
      <c r="A4736" s="386">
        <f t="shared" si="73"/>
        <v>4735</v>
      </c>
    </row>
    <row r="4737" spans="1:1">
      <c r="A4737" s="386">
        <f t="shared" si="73"/>
        <v>4736</v>
      </c>
    </row>
    <row r="4738" spans="1:1">
      <c r="A4738" s="386">
        <f t="shared" si="73"/>
        <v>4737</v>
      </c>
    </row>
    <row r="4739" spans="1:1">
      <c r="A4739" s="386">
        <f t="shared" si="73"/>
        <v>4738</v>
      </c>
    </row>
    <row r="4740" spans="1:1">
      <c r="A4740" s="386">
        <f t="shared" ref="A4740:A4803" si="74">A4739+1</f>
        <v>4739</v>
      </c>
    </row>
    <row r="4741" spans="1:1">
      <c r="A4741" s="386">
        <f t="shared" si="74"/>
        <v>4740</v>
      </c>
    </row>
    <row r="4742" spans="1:1">
      <c r="A4742" s="386">
        <f t="shared" si="74"/>
        <v>4741</v>
      </c>
    </row>
    <row r="4743" spans="1:1">
      <c r="A4743" s="386">
        <f t="shared" si="74"/>
        <v>4742</v>
      </c>
    </row>
    <row r="4744" spans="1:1">
      <c r="A4744" s="386">
        <f t="shared" si="74"/>
        <v>4743</v>
      </c>
    </row>
    <row r="4745" spans="1:1">
      <c r="A4745" s="386">
        <f t="shared" si="74"/>
        <v>4744</v>
      </c>
    </row>
    <row r="4746" spans="1:1">
      <c r="A4746" s="386">
        <f t="shared" si="74"/>
        <v>4745</v>
      </c>
    </row>
    <row r="4747" spans="1:1">
      <c r="A4747" s="386">
        <f t="shared" si="74"/>
        <v>4746</v>
      </c>
    </row>
    <row r="4748" spans="1:1">
      <c r="A4748" s="386">
        <f t="shared" si="74"/>
        <v>4747</v>
      </c>
    </row>
    <row r="4749" spans="1:1">
      <c r="A4749" s="386">
        <f t="shared" si="74"/>
        <v>4748</v>
      </c>
    </row>
    <row r="4750" spans="1:1">
      <c r="A4750" s="386">
        <f t="shared" si="74"/>
        <v>4749</v>
      </c>
    </row>
    <row r="4751" spans="1:1">
      <c r="A4751" s="386">
        <f t="shared" si="74"/>
        <v>4750</v>
      </c>
    </row>
    <row r="4752" spans="1:1">
      <c r="A4752" s="386">
        <f t="shared" si="74"/>
        <v>4751</v>
      </c>
    </row>
    <row r="4753" spans="1:1">
      <c r="A4753" s="386">
        <f t="shared" si="74"/>
        <v>4752</v>
      </c>
    </row>
    <row r="4754" spans="1:1">
      <c r="A4754" s="386">
        <f t="shared" si="74"/>
        <v>4753</v>
      </c>
    </row>
    <row r="4755" spans="1:1">
      <c r="A4755" s="386">
        <f t="shared" si="74"/>
        <v>4754</v>
      </c>
    </row>
    <row r="4756" spans="1:1">
      <c r="A4756" s="386">
        <f t="shared" si="74"/>
        <v>4755</v>
      </c>
    </row>
    <row r="4757" spans="1:1">
      <c r="A4757" s="386">
        <f t="shared" si="74"/>
        <v>4756</v>
      </c>
    </row>
    <row r="4758" spans="1:1">
      <c r="A4758" s="386">
        <f t="shared" si="74"/>
        <v>4757</v>
      </c>
    </row>
    <row r="4759" spans="1:1">
      <c r="A4759" s="386">
        <f t="shared" si="74"/>
        <v>4758</v>
      </c>
    </row>
    <row r="4760" spans="1:1">
      <c r="A4760" s="386">
        <f t="shared" si="74"/>
        <v>4759</v>
      </c>
    </row>
    <row r="4761" spans="1:1">
      <c r="A4761" s="386">
        <f t="shared" si="74"/>
        <v>4760</v>
      </c>
    </row>
    <row r="4762" spans="1:1">
      <c r="A4762" s="386">
        <f t="shared" si="74"/>
        <v>4761</v>
      </c>
    </row>
    <row r="4763" spans="1:1">
      <c r="A4763" s="386">
        <f t="shared" si="74"/>
        <v>4762</v>
      </c>
    </row>
    <row r="4764" spans="1:1">
      <c r="A4764" s="386">
        <f t="shared" si="74"/>
        <v>4763</v>
      </c>
    </row>
    <row r="4765" spans="1:1">
      <c r="A4765" s="386">
        <f t="shared" si="74"/>
        <v>4764</v>
      </c>
    </row>
    <row r="4766" spans="1:1">
      <c r="A4766" s="386">
        <f t="shared" si="74"/>
        <v>4765</v>
      </c>
    </row>
    <row r="4767" spans="1:1">
      <c r="A4767" s="386">
        <f t="shared" si="74"/>
        <v>4766</v>
      </c>
    </row>
    <row r="4768" spans="1:1">
      <c r="A4768" s="386">
        <f t="shared" si="74"/>
        <v>4767</v>
      </c>
    </row>
    <row r="4769" spans="1:1">
      <c r="A4769" s="386">
        <f t="shared" si="74"/>
        <v>4768</v>
      </c>
    </row>
    <row r="4770" spans="1:1">
      <c r="A4770" s="386">
        <f t="shared" si="74"/>
        <v>4769</v>
      </c>
    </row>
    <row r="4771" spans="1:1">
      <c r="A4771" s="386">
        <f t="shared" si="74"/>
        <v>4770</v>
      </c>
    </row>
    <row r="4772" spans="1:1">
      <c r="A4772" s="386">
        <f t="shared" si="74"/>
        <v>4771</v>
      </c>
    </row>
    <row r="4773" spans="1:1">
      <c r="A4773" s="386">
        <f t="shared" si="74"/>
        <v>4772</v>
      </c>
    </row>
    <row r="4774" spans="1:1">
      <c r="A4774" s="386">
        <f t="shared" si="74"/>
        <v>4773</v>
      </c>
    </row>
    <row r="4775" spans="1:1">
      <c r="A4775" s="386">
        <f t="shared" si="74"/>
        <v>4774</v>
      </c>
    </row>
    <row r="4776" spans="1:1">
      <c r="A4776" s="386">
        <f t="shared" si="74"/>
        <v>4775</v>
      </c>
    </row>
    <row r="4777" spans="1:1">
      <c r="A4777" s="386">
        <f t="shared" si="74"/>
        <v>4776</v>
      </c>
    </row>
    <row r="4778" spans="1:1">
      <c r="A4778" s="386">
        <f t="shared" si="74"/>
        <v>4777</v>
      </c>
    </row>
    <row r="4779" spans="1:1">
      <c r="A4779" s="386">
        <f t="shared" si="74"/>
        <v>4778</v>
      </c>
    </row>
    <row r="4780" spans="1:1">
      <c r="A4780" s="386">
        <f t="shared" si="74"/>
        <v>4779</v>
      </c>
    </row>
    <row r="4781" spans="1:1">
      <c r="A4781" s="386">
        <f t="shared" si="74"/>
        <v>4780</v>
      </c>
    </row>
    <row r="4782" spans="1:1">
      <c r="A4782" s="386">
        <f t="shared" si="74"/>
        <v>4781</v>
      </c>
    </row>
    <row r="4783" spans="1:1">
      <c r="A4783" s="386">
        <f t="shared" si="74"/>
        <v>4782</v>
      </c>
    </row>
    <row r="4784" spans="1:1">
      <c r="A4784" s="386">
        <f t="shared" si="74"/>
        <v>4783</v>
      </c>
    </row>
    <row r="4785" spans="1:1">
      <c r="A4785" s="386">
        <f t="shared" si="74"/>
        <v>4784</v>
      </c>
    </row>
    <row r="4786" spans="1:1">
      <c r="A4786" s="386">
        <f t="shared" si="74"/>
        <v>4785</v>
      </c>
    </row>
    <row r="4787" spans="1:1">
      <c r="A4787" s="386">
        <f t="shared" si="74"/>
        <v>4786</v>
      </c>
    </row>
    <row r="4788" spans="1:1">
      <c r="A4788" s="386">
        <f t="shared" si="74"/>
        <v>4787</v>
      </c>
    </row>
    <row r="4789" spans="1:1">
      <c r="A4789" s="386">
        <f t="shared" si="74"/>
        <v>4788</v>
      </c>
    </row>
    <row r="4790" spans="1:1">
      <c r="A4790" s="386">
        <f t="shared" si="74"/>
        <v>4789</v>
      </c>
    </row>
    <row r="4791" spans="1:1">
      <c r="A4791" s="386">
        <f t="shared" si="74"/>
        <v>4790</v>
      </c>
    </row>
    <row r="4792" spans="1:1">
      <c r="A4792" s="386">
        <f t="shared" si="74"/>
        <v>4791</v>
      </c>
    </row>
    <row r="4793" spans="1:1">
      <c r="A4793" s="386">
        <f t="shared" si="74"/>
        <v>4792</v>
      </c>
    </row>
    <row r="4794" spans="1:1">
      <c r="A4794" s="386">
        <f t="shared" si="74"/>
        <v>4793</v>
      </c>
    </row>
    <row r="4795" spans="1:1">
      <c r="A4795" s="386">
        <f t="shared" si="74"/>
        <v>4794</v>
      </c>
    </row>
    <row r="4796" spans="1:1">
      <c r="A4796" s="386">
        <f t="shared" si="74"/>
        <v>4795</v>
      </c>
    </row>
    <row r="4797" spans="1:1">
      <c r="A4797" s="386">
        <f t="shared" si="74"/>
        <v>4796</v>
      </c>
    </row>
    <row r="4798" spans="1:1">
      <c r="A4798" s="386">
        <f t="shared" si="74"/>
        <v>4797</v>
      </c>
    </row>
    <row r="4799" spans="1:1">
      <c r="A4799" s="386">
        <f t="shared" si="74"/>
        <v>4798</v>
      </c>
    </row>
    <row r="4800" spans="1:1">
      <c r="A4800" s="386">
        <f t="shared" si="74"/>
        <v>4799</v>
      </c>
    </row>
    <row r="4801" spans="1:1">
      <c r="A4801" s="386">
        <f t="shared" si="74"/>
        <v>4800</v>
      </c>
    </row>
    <row r="4802" spans="1:1">
      <c r="A4802" s="386">
        <f t="shared" si="74"/>
        <v>4801</v>
      </c>
    </row>
    <row r="4803" spans="1:1">
      <c r="A4803" s="386">
        <f t="shared" si="74"/>
        <v>4802</v>
      </c>
    </row>
    <row r="4804" spans="1:1">
      <c r="A4804" s="386">
        <f t="shared" ref="A4804:A4867" si="75">A4803+1</f>
        <v>4803</v>
      </c>
    </row>
    <row r="4805" spans="1:1">
      <c r="A4805" s="386">
        <f t="shared" si="75"/>
        <v>4804</v>
      </c>
    </row>
    <row r="4806" spans="1:1">
      <c r="A4806" s="386">
        <f t="shared" si="75"/>
        <v>4805</v>
      </c>
    </row>
    <row r="4807" spans="1:1">
      <c r="A4807" s="386">
        <f t="shared" si="75"/>
        <v>4806</v>
      </c>
    </row>
    <row r="4808" spans="1:1">
      <c r="A4808" s="386">
        <f t="shared" si="75"/>
        <v>4807</v>
      </c>
    </row>
    <row r="4809" spans="1:1">
      <c r="A4809" s="386">
        <f t="shared" si="75"/>
        <v>4808</v>
      </c>
    </row>
    <row r="4810" spans="1:1">
      <c r="A4810" s="386">
        <f t="shared" si="75"/>
        <v>4809</v>
      </c>
    </row>
    <row r="4811" spans="1:1">
      <c r="A4811" s="386">
        <f t="shared" si="75"/>
        <v>4810</v>
      </c>
    </row>
    <row r="4812" spans="1:1">
      <c r="A4812" s="386">
        <f t="shared" si="75"/>
        <v>4811</v>
      </c>
    </row>
    <row r="4813" spans="1:1">
      <c r="A4813" s="386">
        <f t="shared" si="75"/>
        <v>4812</v>
      </c>
    </row>
    <row r="4814" spans="1:1">
      <c r="A4814" s="386">
        <f t="shared" si="75"/>
        <v>4813</v>
      </c>
    </row>
    <row r="4815" spans="1:1">
      <c r="A4815" s="386">
        <f t="shared" si="75"/>
        <v>4814</v>
      </c>
    </row>
    <row r="4816" spans="1:1">
      <c r="A4816" s="386">
        <f t="shared" si="75"/>
        <v>4815</v>
      </c>
    </row>
    <row r="4817" spans="1:1">
      <c r="A4817" s="386">
        <f t="shared" si="75"/>
        <v>4816</v>
      </c>
    </row>
    <row r="4818" spans="1:1">
      <c r="A4818" s="386">
        <f t="shared" si="75"/>
        <v>4817</v>
      </c>
    </row>
    <row r="4819" spans="1:1">
      <c r="A4819" s="386">
        <f t="shared" si="75"/>
        <v>4818</v>
      </c>
    </row>
    <row r="4820" spans="1:1">
      <c r="A4820" s="386">
        <f t="shared" si="75"/>
        <v>4819</v>
      </c>
    </row>
    <row r="4821" spans="1:1">
      <c r="A4821" s="386">
        <f t="shared" si="75"/>
        <v>4820</v>
      </c>
    </row>
    <row r="4822" spans="1:1">
      <c r="A4822" s="386">
        <f t="shared" si="75"/>
        <v>4821</v>
      </c>
    </row>
    <row r="4823" spans="1:1">
      <c r="A4823" s="386">
        <f t="shared" si="75"/>
        <v>4822</v>
      </c>
    </row>
    <row r="4824" spans="1:1">
      <c r="A4824" s="386">
        <f t="shared" si="75"/>
        <v>4823</v>
      </c>
    </row>
    <row r="4825" spans="1:1">
      <c r="A4825" s="386">
        <f t="shared" si="75"/>
        <v>4824</v>
      </c>
    </row>
    <row r="4826" spans="1:1">
      <c r="A4826" s="386">
        <f t="shared" si="75"/>
        <v>4825</v>
      </c>
    </row>
    <row r="4827" spans="1:1">
      <c r="A4827" s="386">
        <f t="shared" si="75"/>
        <v>4826</v>
      </c>
    </row>
    <row r="4828" spans="1:1">
      <c r="A4828" s="386">
        <f t="shared" si="75"/>
        <v>4827</v>
      </c>
    </row>
    <row r="4829" spans="1:1">
      <c r="A4829" s="386">
        <f t="shared" si="75"/>
        <v>4828</v>
      </c>
    </row>
    <row r="4830" spans="1:1">
      <c r="A4830" s="386">
        <f t="shared" si="75"/>
        <v>4829</v>
      </c>
    </row>
    <row r="4831" spans="1:1">
      <c r="A4831" s="386">
        <f t="shared" si="75"/>
        <v>4830</v>
      </c>
    </row>
    <row r="4832" spans="1:1">
      <c r="A4832" s="386">
        <f t="shared" si="75"/>
        <v>4831</v>
      </c>
    </row>
    <row r="4833" spans="1:1">
      <c r="A4833" s="386">
        <f t="shared" si="75"/>
        <v>4832</v>
      </c>
    </row>
    <row r="4834" spans="1:1">
      <c r="A4834" s="386">
        <f t="shared" si="75"/>
        <v>4833</v>
      </c>
    </row>
    <row r="4835" spans="1:1">
      <c r="A4835" s="386">
        <f t="shared" si="75"/>
        <v>4834</v>
      </c>
    </row>
    <row r="4836" spans="1:1">
      <c r="A4836" s="386">
        <f t="shared" si="75"/>
        <v>4835</v>
      </c>
    </row>
    <row r="4837" spans="1:1">
      <c r="A4837" s="386">
        <f t="shared" si="75"/>
        <v>4836</v>
      </c>
    </row>
    <row r="4838" spans="1:1">
      <c r="A4838" s="386">
        <f t="shared" si="75"/>
        <v>4837</v>
      </c>
    </row>
    <row r="4839" spans="1:1">
      <c r="A4839" s="386">
        <f t="shared" si="75"/>
        <v>4838</v>
      </c>
    </row>
    <row r="4840" spans="1:1">
      <c r="A4840" s="386">
        <f t="shared" si="75"/>
        <v>4839</v>
      </c>
    </row>
    <row r="4841" spans="1:1">
      <c r="A4841" s="386">
        <f t="shared" si="75"/>
        <v>4840</v>
      </c>
    </row>
    <row r="4842" spans="1:1">
      <c r="A4842" s="386">
        <f t="shared" si="75"/>
        <v>4841</v>
      </c>
    </row>
    <row r="4843" spans="1:1">
      <c r="A4843" s="386">
        <f t="shared" si="75"/>
        <v>4842</v>
      </c>
    </row>
    <row r="4844" spans="1:1">
      <c r="A4844" s="386">
        <f t="shared" si="75"/>
        <v>4843</v>
      </c>
    </row>
    <row r="4845" spans="1:1">
      <c r="A4845" s="386">
        <f t="shared" si="75"/>
        <v>4844</v>
      </c>
    </row>
    <row r="4846" spans="1:1">
      <c r="A4846" s="386">
        <f t="shared" si="75"/>
        <v>4845</v>
      </c>
    </row>
    <row r="4847" spans="1:1">
      <c r="A4847" s="386">
        <f t="shared" si="75"/>
        <v>4846</v>
      </c>
    </row>
    <row r="4848" spans="1:1">
      <c r="A4848" s="386">
        <f t="shared" si="75"/>
        <v>4847</v>
      </c>
    </row>
    <row r="4849" spans="1:1">
      <c r="A4849" s="386">
        <f t="shared" si="75"/>
        <v>4848</v>
      </c>
    </row>
    <row r="4850" spans="1:1">
      <c r="A4850" s="386">
        <f t="shared" si="75"/>
        <v>4849</v>
      </c>
    </row>
    <row r="4851" spans="1:1">
      <c r="A4851" s="386">
        <f t="shared" si="75"/>
        <v>4850</v>
      </c>
    </row>
    <row r="4852" spans="1:1">
      <c r="A4852" s="386">
        <f t="shared" si="75"/>
        <v>4851</v>
      </c>
    </row>
    <row r="4853" spans="1:1">
      <c r="A4853" s="386">
        <f t="shared" si="75"/>
        <v>4852</v>
      </c>
    </row>
    <row r="4854" spans="1:1">
      <c r="A4854" s="386">
        <f t="shared" si="75"/>
        <v>4853</v>
      </c>
    </row>
    <row r="4855" spans="1:1">
      <c r="A4855" s="386">
        <f t="shared" si="75"/>
        <v>4854</v>
      </c>
    </row>
    <row r="4856" spans="1:1">
      <c r="A4856" s="386">
        <f t="shared" si="75"/>
        <v>4855</v>
      </c>
    </row>
    <row r="4857" spans="1:1">
      <c r="A4857" s="386">
        <f t="shared" si="75"/>
        <v>4856</v>
      </c>
    </row>
    <row r="4858" spans="1:1">
      <c r="A4858" s="386">
        <f t="shared" si="75"/>
        <v>4857</v>
      </c>
    </row>
    <row r="4859" spans="1:1">
      <c r="A4859" s="386">
        <f t="shared" si="75"/>
        <v>4858</v>
      </c>
    </row>
    <row r="4860" spans="1:1">
      <c r="A4860" s="386">
        <f t="shared" si="75"/>
        <v>4859</v>
      </c>
    </row>
    <row r="4861" spans="1:1">
      <c r="A4861" s="386">
        <f t="shared" si="75"/>
        <v>4860</v>
      </c>
    </row>
    <row r="4862" spans="1:1">
      <c r="A4862" s="386">
        <f t="shared" si="75"/>
        <v>4861</v>
      </c>
    </row>
    <row r="4863" spans="1:1">
      <c r="A4863" s="386">
        <f t="shared" si="75"/>
        <v>4862</v>
      </c>
    </row>
    <row r="4864" spans="1:1">
      <c r="A4864" s="386">
        <f t="shared" si="75"/>
        <v>4863</v>
      </c>
    </row>
    <row r="4865" spans="1:1">
      <c r="A4865" s="386">
        <f t="shared" si="75"/>
        <v>4864</v>
      </c>
    </row>
    <row r="4866" spans="1:1">
      <c r="A4866" s="386">
        <f t="shared" si="75"/>
        <v>4865</v>
      </c>
    </row>
    <row r="4867" spans="1:1">
      <c r="A4867" s="386">
        <f t="shared" si="75"/>
        <v>4866</v>
      </c>
    </row>
    <row r="4868" spans="1:1">
      <c r="A4868" s="386">
        <f t="shared" ref="A4868:A4931" si="76">A4867+1</f>
        <v>4867</v>
      </c>
    </row>
    <row r="4869" spans="1:1">
      <c r="A4869" s="386">
        <f t="shared" si="76"/>
        <v>4868</v>
      </c>
    </row>
    <row r="4870" spans="1:1">
      <c r="A4870" s="386">
        <f t="shared" si="76"/>
        <v>4869</v>
      </c>
    </row>
    <row r="4871" spans="1:1">
      <c r="A4871" s="386">
        <f t="shared" si="76"/>
        <v>4870</v>
      </c>
    </row>
    <row r="4872" spans="1:1">
      <c r="A4872" s="386">
        <f t="shared" si="76"/>
        <v>4871</v>
      </c>
    </row>
    <row r="4873" spans="1:1">
      <c r="A4873" s="386">
        <f t="shared" si="76"/>
        <v>4872</v>
      </c>
    </row>
    <row r="4874" spans="1:1">
      <c r="A4874" s="386">
        <f t="shared" si="76"/>
        <v>4873</v>
      </c>
    </row>
    <row r="4875" spans="1:1">
      <c r="A4875" s="386">
        <f t="shared" si="76"/>
        <v>4874</v>
      </c>
    </row>
    <row r="4876" spans="1:1">
      <c r="A4876" s="386">
        <f t="shared" si="76"/>
        <v>4875</v>
      </c>
    </row>
    <row r="4877" spans="1:1">
      <c r="A4877" s="386">
        <f t="shared" si="76"/>
        <v>4876</v>
      </c>
    </row>
    <row r="4878" spans="1:1">
      <c r="A4878" s="386">
        <f t="shared" si="76"/>
        <v>4877</v>
      </c>
    </row>
    <row r="4879" spans="1:1">
      <c r="A4879" s="386">
        <f t="shared" si="76"/>
        <v>4878</v>
      </c>
    </row>
    <row r="4880" spans="1:1">
      <c r="A4880" s="386">
        <f t="shared" si="76"/>
        <v>4879</v>
      </c>
    </row>
    <row r="4881" spans="1:1">
      <c r="A4881" s="386">
        <f t="shared" si="76"/>
        <v>4880</v>
      </c>
    </row>
    <row r="4882" spans="1:1">
      <c r="A4882" s="386">
        <f t="shared" si="76"/>
        <v>4881</v>
      </c>
    </row>
    <row r="4883" spans="1:1">
      <c r="A4883" s="386">
        <f t="shared" si="76"/>
        <v>4882</v>
      </c>
    </row>
    <row r="4884" spans="1:1">
      <c r="A4884" s="386">
        <f t="shared" si="76"/>
        <v>4883</v>
      </c>
    </row>
    <row r="4885" spans="1:1">
      <c r="A4885" s="386">
        <f t="shared" si="76"/>
        <v>4884</v>
      </c>
    </row>
    <row r="4886" spans="1:1">
      <c r="A4886" s="386">
        <f t="shared" si="76"/>
        <v>4885</v>
      </c>
    </row>
    <row r="4887" spans="1:1">
      <c r="A4887" s="386">
        <f t="shared" si="76"/>
        <v>4886</v>
      </c>
    </row>
    <row r="4888" spans="1:1">
      <c r="A4888" s="386">
        <f t="shared" si="76"/>
        <v>4887</v>
      </c>
    </row>
    <row r="4889" spans="1:1">
      <c r="A4889" s="386">
        <f t="shared" si="76"/>
        <v>4888</v>
      </c>
    </row>
    <row r="4890" spans="1:1">
      <c r="A4890" s="386">
        <f t="shared" si="76"/>
        <v>4889</v>
      </c>
    </row>
    <row r="4891" spans="1:1">
      <c r="A4891" s="386">
        <f t="shared" si="76"/>
        <v>4890</v>
      </c>
    </row>
    <row r="4892" spans="1:1">
      <c r="A4892" s="386">
        <f t="shared" si="76"/>
        <v>4891</v>
      </c>
    </row>
    <row r="4893" spans="1:1">
      <c r="A4893" s="386">
        <f t="shared" si="76"/>
        <v>4892</v>
      </c>
    </row>
    <row r="4894" spans="1:1">
      <c r="A4894" s="386">
        <f t="shared" si="76"/>
        <v>4893</v>
      </c>
    </row>
    <row r="4895" spans="1:1">
      <c r="A4895" s="386">
        <f t="shared" si="76"/>
        <v>4894</v>
      </c>
    </row>
    <row r="4896" spans="1:1">
      <c r="A4896" s="386">
        <f t="shared" si="76"/>
        <v>4895</v>
      </c>
    </row>
    <row r="4897" spans="1:1">
      <c r="A4897" s="386">
        <f t="shared" si="76"/>
        <v>4896</v>
      </c>
    </row>
    <row r="4898" spans="1:1">
      <c r="A4898" s="386">
        <f t="shared" si="76"/>
        <v>4897</v>
      </c>
    </row>
    <row r="4899" spans="1:1">
      <c r="A4899" s="386">
        <f t="shared" si="76"/>
        <v>4898</v>
      </c>
    </row>
    <row r="4900" spans="1:1">
      <c r="A4900" s="386">
        <f t="shared" si="76"/>
        <v>4899</v>
      </c>
    </row>
    <row r="4901" spans="1:1">
      <c r="A4901" s="386">
        <f t="shared" si="76"/>
        <v>4900</v>
      </c>
    </row>
    <row r="4902" spans="1:1">
      <c r="A4902" s="386">
        <f t="shared" si="76"/>
        <v>4901</v>
      </c>
    </row>
    <row r="4903" spans="1:1">
      <c r="A4903" s="386">
        <f t="shared" si="76"/>
        <v>4902</v>
      </c>
    </row>
    <row r="4904" spans="1:1">
      <c r="A4904" s="386">
        <f t="shared" si="76"/>
        <v>4903</v>
      </c>
    </row>
    <row r="4905" spans="1:1">
      <c r="A4905" s="386">
        <f t="shared" si="76"/>
        <v>4904</v>
      </c>
    </row>
    <row r="4906" spans="1:1">
      <c r="A4906" s="386">
        <f t="shared" si="76"/>
        <v>4905</v>
      </c>
    </row>
    <row r="4907" spans="1:1">
      <c r="A4907" s="386">
        <f t="shared" si="76"/>
        <v>4906</v>
      </c>
    </row>
    <row r="4908" spans="1:1">
      <c r="A4908" s="386">
        <f t="shared" si="76"/>
        <v>4907</v>
      </c>
    </row>
    <row r="4909" spans="1:1">
      <c r="A4909" s="386">
        <f t="shared" si="76"/>
        <v>4908</v>
      </c>
    </row>
    <row r="4910" spans="1:1">
      <c r="A4910" s="386">
        <f t="shared" si="76"/>
        <v>4909</v>
      </c>
    </row>
    <row r="4911" spans="1:1">
      <c r="A4911" s="386">
        <f t="shared" si="76"/>
        <v>4910</v>
      </c>
    </row>
    <row r="4912" spans="1:1">
      <c r="A4912" s="386">
        <f t="shared" si="76"/>
        <v>4911</v>
      </c>
    </row>
    <row r="4913" spans="1:1">
      <c r="A4913" s="386">
        <f t="shared" si="76"/>
        <v>4912</v>
      </c>
    </row>
    <row r="4914" spans="1:1">
      <c r="A4914" s="386">
        <f t="shared" si="76"/>
        <v>4913</v>
      </c>
    </row>
    <row r="4915" spans="1:1">
      <c r="A4915" s="386">
        <f t="shared" si="76"/>
        <v>4914</v>
      </c>
    </row>
    <row r="4916" spans="1:1">
      <c r="A4916" s="386">
        <f t="shared" si="76"/>
        <v>4915</v>
      </c>
    </row>
    <row r="4917" spans="1:1">
      <c r="A4917" s="386">
        <f t="shared" si="76"/>
        <v>4916</v>
      </c>
    </row>
    <row r="4918" spans="1:1">
      <c r="A4918" s="386">
        <f t="shared" si="76"/>
        <v>4917</v>
      </c>
    </row>
    <row r="4919" spans="1:1">
      <c r="A4919" s="386">
        <f t="shared" si="76"/>
        <v>4918</v>
      </c>
    </row>
    <row r="4920" spans="1:1">
      <c r="A4920" s="386">
        <f t="shared" si="76"/>
        <v>4919</v>
      </c>
    </row>
    <row r="4921" spans="1:1">
      <c r="A4921" s="386">
        <f t="shared" si="76"/>
        <v>4920</v>
      </c>
    </row>
    <row r="4922" spans="1:1">
      <c r="A4922" s="386">
        <f t="shared" si="76"/>
        <v>4921</v>
      </c>
    </row>
    <row r="4923" spans="1:1">
      <c r="A4923" s="386">
        <f t="shared" si="76"/>
        <v>4922</v>
      </c>
    </row>
    <row r="4924" spans="1:1">
      <c r="A4924" s="386">
        <f t="shared" si="76"/>
        <v>4923</v>
      </c>
    </row>
    <row r="4925" spans="1:1">
      <c r="A4925" s="386">
        <f t="shared" si="76"/>
        <v>4924</v>
      </c>
    </row>
    <row r="4926" spans="1:1">
      <c r="A4926" s="386">
        <f t="shared" si="76"/>
        <v>4925</v>
      </c>
    </row>
    <row r="4927" spans="1:1">
      <c r="A4927" s="386">
        <f t="shared" si="76"/>
        <v>4926</v>
      </c>
    </row>
    <row r="4928" spans="1:1">
      <c r="A4928" s="386">
        <f t="shared" si="76"/>
        <v>4927</v>
      </c>
    </row>
    <row r="4929" spans="1:1">
      <c r="A4929" s="386">
        <f t="shared" si="76"/>
        <v>4928</v>
      </c>
    </row>
    <row r="4930" spans="1:1">
      <c r="A4930" s="386">
        <f t="shared" si="76"/>
        <v>4929</v>
      </c>
    </row>
    <row r="4931" spans="1:1">
      <c r="A4931" s="386">
        <f t="shared" si="76"/>
        <v>4930</v>
      </c>
    </row>
    <row r="4932" spans="1:1">
      <c r="A4932" s="386">
        <f t="shared" ref="A4932:A4995" si="77">A4931+1</f>
        <v>4931</v>
      </c>
    </row>
    <row r="4933" spans="1:1">
      <c r="A4933" s="386">
        <f t="shared" si="77"/>
        <v>4932</v>
      </c>
    </row>
    <row r="4934" spans="1:1">
      <c r="A4934" s="386">
        <f t="shared" si="77"/>
        <v>4933</v>
      </c>
    </row>
    <row r="4935" spans="1:1">
      <c r="A4935" s="386">
        <f t="shared" si="77"/>
        <v>4934</v>
      </c>
    </row>
    <row r="4936" spans="1:1">
      <c r="A4936" s="386">
        <f t="shared" si="77"/>
        <v>4935</v>
      </c>
    </row>
    <row r="4937" spans="1:1">
      <c r="A4937" s="386">
        <f t="shared" si="77"/>
        <v>4936</v>
      </c>
    </row>
    <row r="4938" spans="1:1">
      <c r="A4938" s="386">
        <f t="shared" si="77"/>
        <v>4937</v>
      </c>
    </row>
    <row r="4939" spans="1:1">
      <c r="A4939" s="386">
        <f t="shared" si="77"/>
        <v>4938</v>
      </c>
    </row>
    <row r="4940" spans="1:1">
      <c r="A4940" s="386">
        <f t="shared" si="77"/>
        <v>4939</v>
      </c>
    </row>
    <row r="4941" spans="1:1">
      <c r="A4941" s="386">
        <f t="shared" si="77"/>
        <v>4940</v>
      </c>
    </row>
    <row r="4942" spans="1:1">
      <c r="A4942" s="386">
        <f t="shared" si="77"/>
        <v>4941</v>
      </c>
    </row>
    <row r="4943" spans="1:1">
      <c r="A4943" s="386">
        <f t="shared" si="77"/>
        <v>4942</v>
      </c>
    </row>
    <row r="4944" spans="1:1">
      <c r="A4944" s="386">
        <f t="shared" si="77"/>
        <v>4943</v>
      </c>
    </row>
    <row r="4945" spans="1:1">
      <c r="A4945" s="386">
        <f t="shared" si="77"/>
        <v>4944</v>
      </c>
    </row>
    <row r="4946" spans="1:1">
      <c r="A4946" s="386">
        <f t="shared" si="77"/>
        <v>4945</v>
      </c>
    </row>
    <row r="4947" spans="1:1">
      <c r="A4947" s="386">
        <f t="shared" si="77"/>
        <v>4946</v>
      </c>
    </row>
    <row r="4948" spans="1:1">
      <c r="A4948" s="386">
        <f t="shared" si="77"/>
        <v>4947</v>
      </c>
    </row>
    <row r="4949" spans="1:1">
      <c r="A4949" s="386">
        <f t="shared" si="77"/>
        <v>4948</v>
      </c>
    </row>
    <row r="4950" spans="1:1">
      <c r="A4950" s="386">
        <f t="shared" si="77"/>
        <v>4949</v>
      </c>
    </row>
    <row r="4951" spans="1:1">
      <c r="A4951" s="386">
        <f t="shared" si="77"/>
        <v>4950</v>
      </c>
    </row>
    <row r="4952" spans="1:1">
      <c r="A4952" s="386">
        <f t="shared" si="77"/>
        <v>4951</v>
      </c>
    </row>
    <row r="4953" spans="1:1">
      <c r="A4953" s="386">
        <f t="shared" si="77"/>
        <v>4952</v>
      </c>
    </row>
    <row r="4954" spans="1:1">
      <c r="A4954" s="386">
        <f t="shared" si="77"/>
        <v>4953</v>
      </c>
    </row>
    <row r="4955" spans="1:1">
      <c r="A4955" s="386">
        <f t="shared" si="77"/>
        <v>4954</v>
      </c>
    </row>
    <row r="4956" spans="1:1">
      <c r="A4956" s="386">
        <f t="shared" si="77"/>
        <v>4955</v>
      </c>
    </row>
    <row r="4957" spans="1:1">
      <c r="A4957" s="386">
        <f t="shared" si="77"/>
        <v>4956</v>
      </c>
    </row>
    <row r="4958" spans="1:1">
      <c r="A4958" s="386">
        <f t="shared" si="77"/>
        <v>4957</v>
      </c>
    </row>
    <row r="4959" spans="1:1">
      <c r="A4959" s="386">
        <f t="shared" si="77"/>
        <v>4958</v>
      </c>
    </row>
    <row r="4960" spans="1:1">
      <c r="A4960" s="386">
        <f t="shared" si="77"/>
        <v>4959</v>
      </c>
    </row>
    <row r="4961" spans="1:1">
      <c r="A4961" s="386">
        <f t="shared" si="77"/>
        <v>4960</v>
      </c>
    </row>
    <row r="4962" spans="1:1">
      <c r="A4962" s="386">
        <f t="shared" si="77"/>
        <v>4961</v>
      </c>
    </row>
    <row r="4963" spans="1:1">
      <c r="A4963" s="386">
        <f t="shared" si="77"/>
        <v>4962</v>
      </c>
    </row>
    <row r="4964" spans="1:1">
      <c r="A4964" s="386">
        <f t="shared" si="77"/>
        <v>4963</v>
      </c>
    </row>
    <row r="4965" spans="1:1">
      <c r="A4965" s="386">
        <f t="shared" si="77"/>
        <v>4964</v>
      </c>
    </row>
    <row r="4966" spans="1:1">
      <c r="A4966" s="386">
        <f t="shared" si="77"/>
        <v>4965</v>
      </c>
    </row>
    <row r="4967" spans="1:1">
      <c r="A4967" s="386">
        <f t="shared" si="77"/>
        <v>4966</v>
      </c>
    </row>
    <row r="4968" spans="1:1">
      <c r="A4968" s="386">
        <f t="shared" si="77"/>
        <v>4967</v>
      </c>
    </row>
    <row r="4969" spans="1:1">
      <c r="A4969" s="386">
        <f t="shared" si="77"/>
        <v>4968</v>
      </c>
    </row>
    <row r="4970" spans="1:1">
      <c r="A4970" s="386">
        <f t="shared" si="77"/>
        <v>4969</v>
      </c>
    </row>
    <row r="4971" spans="1:1">
      <c r="A4971" s="386">
        <f t="shared" si="77"/>
        <v>4970</v>
      </c>
    </row>
    <row r="4972" spans="1:1">
      <c r="A4972" s="386">
        <f t="shared" si="77"/>
        <v>4971</v>
      </c>
    </row>
    <row r="4973" spans="1:1">
      <c r="A4973" s="386">
        <f t="shared" si="77"/>
        <v>4972</v>
      </c>
    </row>
    <row r="4974" spans="1:1">
      <c r="A4974" s="386">
        <f t="shared" si="77"/>
        <v>4973</v>
      </c>
    </row>
    <row r="4975" spans="1:1">
      <c r="A4975" s="386">
        <f t="shared" si="77"/>
        <v>4974</v>
      </c>
    </row>
    <row r="4976" spans="1:1">
      <c r="A4976" s="386">
        <f t="shared" si="77"/>
        <v>4975</v>
      </c>
    </row>
    <row r="4977" spans="1:1">
      <c r="A4977" s="386">
        <f t="shared" si="77"/>
        <v>4976</v>
      </c>
    </row>
    <row r="4978" spans="1:1">
      <c r="A4978" s="386">
        <f t="shared" si="77"/>
        <v>4977</v>
      </c>
    </row>
    <row r="4979" spans="1:1">
      <c r="A4979" s="386">
        <f t="shared" si="77"/>
        <v>4978</v>
      </c>
    </row>
    <row r="4980" spans="1:1">
      <c r="A4980" s="386">
        <f t="shared" si="77"/>
        <v>4979</v>
      </c>
    </row>
    <row r="4981" spans="1:1">
      <c r="A4981" s="386">
        <f t="shared" si="77"/>
        <v>4980</v>
      </c>
    </row>
    <row r="4982" spans="1:1">
      <c r="A4982" s="386">
        <f t="shared" si="77"/>
        <v>4981</v>
      </c>
    </row>
    <row r="4983" spans="1:1">
      <c r="A4983" s="386">
        <f t="shared" si="77"/>
        <v>4982</v>
      </c>
    </row>
    <row r="4984" spans="1:1">
      <c r="A4984" s="386">
        <f t="shared" si="77"/>
        <v>4983</v>
      </c>
    </row>
    <row r="4985" spans="1:1">
      <c r="A4985" s="386">
        <f t="shared" si="77"/>
        <v>4984</v>
      </c>
    </row>
    <row r="4986" spans="1:1">
      <c r="A4986" s="386">
        <f t="shared" si="77"/>
        <v>4985</v>
      </c>
    </row>
    <row r="4987" spans="1:1">
      <c r="A4987" s="386">
        <f t="shared" si="77"/>
        <v>4986</v>
      </c>
    </row>
    <row r="4988" spans="1:1">
      <c r="A4988" s="386">
        <f t="shared" si="77"/>
        <v>4987</v>
      </c>
    </row>
    <row r="4989" spans="1:1">
      <c r="A4989" s="386">
        <f t="shared" si="77"/>
        <v>4988</v>
      </c>
    </row>
    <row r="4990" spans="1:1">
      <c r="A4990" s="386">
        <f t="shared" si="77"/>
        <v>4989</v>
      </c>
    </row>
    <row r="4991" spans="1:1">
      <c r="A4991" s="386">
        <f t="shared" si="77"/>
        <v>4990</v>
      </c>
    </row>
    <row r="4992" spans="1:1">
      <c r="A4992" s="386">
        <f t="shared" si="77"/>
        <v>4991</v>
      </c>
    </row>
    <row r="4993" spans="1:1">
      <c r="A4993" s="386">
        <f t="shared" si="77"/>
        <v>4992</v>
      </c>
    </row>
    <row r="4994" spans="1:1">
      <c r="A4994" s="386">
        <f t="shared" si="77"/>
        <v>4993</v>
      </c>
    </row>
    <row r="4995" spans="1:1">
      <c r="A4995" s="386">
        <f t="shared" si="77"/>
        <v>4994</v>
      </c>
    </row>
    <row r="4996" spans="1:1">
      <c r="A4996" s="386">
        <f t="shared" ref="A4996:A5059" si="78">A4995+1</f>
        <v>4995</v>
      </c>
    </row>
    <row r="4997" spans="1:1">
      <c r="A4997" s="386">
        <f t="shared" si="78"/>
        <v>4996</v>
      </c>
    </row>
    <row r="4998" spans="1:1">
      <c r="A4998" s="386">
        <f t="shared" si="78"/>
        <v>4997</v>
      </c>
    </row>
    <row r="4999" spans="1:1">
      <c r="A4999" s="386">
        <f t="shared" si="78"/>
        <v>4998</v>
      </c>
    </row>
    <row r="5000" spans="1:1">
      <c r="A5000" s="386">
        <f t="shared" si="78"/>
        <v>4999</v>
      </c>
    </row>
    <row r="5001" spans="1:1">
      <c r="A5001" s="386">
        <f t="shared" si="78"/>
        <v>5000</v>
      </c>
    </row>
    <row r="5002" spans="1:1">
      <c r="A5002" s="386">
        <f t="shared" si="78"/>
        <v>5001</v>
      </c>
    </row>
    <row r="5003" spans="1:1">
      <c r="A5003" s="386">
        <f t="shared" si="78"/>
        <v>5002</v>
      </c>
    </row>
    <row r="5004" spans="1:1">
      <c r="A5004" s="386">
        <f t="shared" si="78"/>
        <v>5003</v>
      </c>
    </row>
    <row r="5005" spans="1:1">
      <c r="A5005" s="386">
        <f t="shared" si="78"/>
        <v>5004</v>
      </c>
    </row>
    <row r="5006" spans="1:1">
      <c r="A5006" s="386">
        <f t="shared" si="78"/>
        <v>5005</v>
      </c>
    </row>
    <row r="5007" spans="1:1">
      <c r="A5007" s="386">
        <f t="shared" si="78"/>
        <v>5006</v>
      </c>
    </row>
    <row r="5008" spans="1:1">
      <c r="A5008" s="386">
        <f t="shared" si="78"/>
        <v>5007</v>
      </c>
    </row>
    <row r="5009" spans="1:1">
      <c r="A5009" s="386">
        <f t="shared" si="78"/>
        <v>5008</v>
      </c>
    </row>
    <row r="5010" spans="1:1">
      <c r="A5010" s="386">
        <f t="shared" si="78"/>
        <v>5009</v>
      </c>
    </row>
    <row r="5011" spans="1:1">
      <c r="A5011" s="386">
        <f t="shared" si="78"/>
        <v>5010</v>
      </c>
    </row>
    <row r="5012" spans="1:1">
      <c r="A5012" s="386">
        <f t="shared" si="78"/>
        <v>5011</v>
      </c>
    </row>
    <row r="5013" spans="1:1">
      <c r="A5013" s="386">
        <f t="shared" si="78"/>
        <v>5012</v>
      </c>
    </row>
    <row r="5014" spans="1:1">
      <c r="A5014" s="386">
        <f t="shared" si="78"/>
        <v>5013</v>
      </c>
    </row>
    <row r="5015" spans="1:1">
      <c r="A5015" s="386">
        <f t="shared" si="78"/>
        <v>5014</v>
      </c>
    </row>
    <row r="5016" spans="1:1">
      <c r="A5016" s="386">
        <f t="shared" si="78"/>
        <v>5015</v>
      </c>
    </row>
    <row r="5017" spans="1:1">
      <c r="A5017" s="386">
        <f t="shared" si="78"/>
        <v>5016</v>
      </c>
    </row>
    <row r="5018" spans="1:1">
      <c r="A5018" s="386">
        <f t="shared" si="78"/>
        <v>5017</v>
      </c>
    </row>
    <row r="5019" spans="1:1">
      <c r="A5019" s="386">
        <f t="shared" si="78"/>
        <v>5018</v>
      </c>
    </row>
    <row r="5020" spans="1:1">
      <c r="A5020" s="386">
        <f t="shared" si="78"/>
        <v>5019</v>
      </c>
    </row>
    <row r="5021" spans="1:1">
      <c r="A5021" s="386">
        <f t="shared" si="78"/>
        <v>5020</v>
      </c>
    </row>
    <row r="5022" spans="1:1">
      <c r="A5022" s="386">
        <f t="shared" si="78"/>
        <v>5021</v>
      </c>
    </row>
    <row r="5023" spans="1:1">
      <c r="A5023" s="386">
        <f t="shared" si="78"/>
        <v>5022</v>
      </c>
    </row>
    <row r="5024" spans="1:1">
      <c r="A5024" s="386">
        <f t="shared" si="78"/>
        <v>5023</v>
      </c>
    </row>
    <row r="5025" spans="1:1">
      <c r="A5025" s="386">
        <f t="shared" si="78"/>
        <v>5024</v>
      </c>
    </row>
    <row r="5026" spans="1:1">
      <c r="A5026" s="386">
        <f t="shared" si="78"/>
        <v>5025</v>
      </c>
    </row>
    <row r="5027" spans="1:1">
      <c r="A5027" s="386">
        <f t="shared" si="78"/>
        <v>5026</v>
      </c>
    </row>
    <row r="5028" spans="1:1">
      <c r="A5028" s="386">
        <f t="shared" si="78"/>
        <v>5027</v>
      </c>
    </row>
    <row r="5029" spans="1:1">
      <c r="A5029" s="386">
        <f t="shared" si="78"/>
        <v>5028</v>
      </c>
    </row>
    <row r="5030" spans="1:1">
      <c r="A5030" s="386">
        <f t="shared" si="78"/>
        <v>5029</v>
      </c>
    </row>
    <row r="5031" spans="1:1">
      <c r="A5031" s="386">
        <f t="shared" si="78"/>
        <v>5030</v>
      </c>
    </row>
    <row r="5032" spans="1:1">
      <c r="A5032" s="386">
        <f t="shared" si="78"/>
        <v>5031</v>
      </c>
    </row>
    <row r="5033" spans="1:1">
      <c r="A5033" s="386">
        <f t="shared" si="78"/>
        <v>5032</v>
      </c>
    </row>
    <row r="5034" spans="1:1">
      <c r="A5034" s="386">
        <f t="shared" si="78"/>
        <v>5033</v>
      </c>
    </row>
    <row r="5035" spans="1:1">
      <c r="A5035" s="386">
        <f t="shared" si="78"/>
        <v>5034</v>
      </c>
    </row>
    <row r="5036" spans="1:1">
      <c r="A5036" s="386">
        <f t="shared" si="78"/>
        <v>5035</v>
      </c>
    </row>
    <row r="5037" spans="1:1">
      <c r="A5037" s="386">
        <f t="shared" si="78"/>
        <v>5036</v>
      </c>
    </row>
    <row r="5038" spans="1:1">
      <c r="A5038" s="386">
        <f t="shared" si="78"/>
        <v>5037</v>
      </c>
    </row>
    <row r="5039" spans="1:1">
      <c r="A5039" s="386">
        <f t="shared" si="78"/>
        <v>5038</v>
      </c>
    </row>
    <row r="5040" spans="1:1">
      <c r="A5040" s="386">
        <f t="shared" si="78"/>
        <v>5039</v>
      </c>
    </row>
    <row r="5041" spans="1:1">
      <c r="A5041" s="386">
        <f t="shared" si="78"/>
        <v>5040</v>
      </c>
    </row>
    <row r="5042" spans="1:1">
      <c r="A5042" s="386">
        <f t="shared" si="78"/>
        <v>5041</v>
      </c>
    </row>
    <row r="5043" spans="1:1">
      <c r="A5043" s="386">
        <f t="shared" si="78"/>
        <v>5042</v>
      </c>
    </row>
    <row r="5044" spans="1:1">
      <c r="A5044" s="386">
        <f t="shared" si="78"/>
        <v>5043</v>
      </c>
    </row>
    <row r="5045" spans="1:1">
      <c r="A5045" s="386">
        <f t="shared" si="78"/>
        <v>5044</v>
      </c>
    </row>
    <row r="5046" spans="1:1">
      <c r="A5046" s="386">
        <f t="shared" si="78"/>
        <v>5045</v>
      </c>
    </row>
    <row r="5047" spans="1:1">
      <c r="A5047" s="386">
        <f t="shared" si="78"/>
        <v>5046</v>
      </c>
    </row>
    <row r="5048" spans="1:1">
      <c r="A5048" s="386">
        <f t="shared" si="78"/>
        <v>5047</v>
      </c>
    </row>
    <row r="5049" spans="1:1">
      <c r="A5049" s="386">
        <f t="shared" si="78"/>
        <v>5048</v>
      </c>
    </row>
    <row r="5050" spans="1:1">
      <c r="A5050" s="386">
        <f t="shared" si="78"/>
        <v>5049</v>
      </c>
    </row>
    <row r="5051" spans="1:1">
      <c r="A5051" s="386">
        <f t="shared" si="78"/>
        <v>5050</v>
      </c>
    </row>
    <row r="5052" spans="1:1">
      <c r="A5052" s="386">
        <f t="shared" si="78"/>
        <v>5051</v>
      </c>
    </row>
    <row r="5053" spans="1:1">
      <c r="A5053" s="386">
        <f t="shared" si="78"/>
        <v>5052</v>
      </c>
    </row>
    <row r="5054" spans="1:1">
      <c r="A5054" s="386">
        <f t="shared" si="78"/>
        <v>5053</v>
      </c>
    </row>
    <row r="5055" spans="1:1">
      <c r="A5055" s="386">
        <f t="shared" si="78"/>
        <v>5054</v>
      </c>
    </row>
    <row r="5056" spans="1:1">
      <c r="A5056" s="386">
        <f t="shared" si="78"/>
        <v>5055</v>
      </c>
    </row>
    <row r="5057" spans="1:1">
      <c r="A5057" s="386">
        <f t="shared" si="78"/>
        <v>5056</v>
      </c>
    </row>
    <row r="5058" spans="1:1">
      <c r="A5058" s="386">
        <f t="shared" si="78"/>
        <v>5057</v>
      </c>
    </row>
    <row r="5059" spans="1:1">
      <c r="A5059" s="386">
        <f t="shared" si="78"/>
        <v>5058</v>
      </c>
    </row>
    <row r="5060" spans="1:1">
      <c r="A5060" s="386">
        <f t="shared" ref="A5060:A5123" si="79">A5059+1</f>
        <v>5059</v>
      </c>
    </row>
    <row r="5061" spans="1:1">
      <c r="A5061" s="386">
        <f t="shared" si="79"/>
        <v>5060</v>
      </c>
    </row>
    <row r="5062" spans="1:1">
      <c r="A5062" s="386">
        <f t="shared" si="79"/>
        <v>5061</v>
      </c>
    </row>
    <row r="5063" spans="1:1">
      <c r="A5063" s="386">
        <f t="shared" si="79"/>
        <v>5062</v>
      </c>
    </row>
    <row r="5064" spans="1:1">
      <c r="A5064" s="386">
        <f t="shared" si="79"/>
        <v>5063</v>
      </c>
    </row>
    <row r="5065" spans="1:1">
      <c r="A5065" s="386">
        <f t="shared" si="79"/>
        <v>5064</v>
      </c>
    </row>
    <row r="5066" spans="1:1">
      <c r="A5066" s="386">
        <f t="shared" si="79"/>
        <v>5065</v>
      </c>
    </row>
    <row r="5067" spans="1:1">
      <c r="A5067" s="386">
        <f t="shared" si="79"/>
        <v>5066</v>
      </c>
    </row>
    <row r="5068" spans="1:1">
      <c r="A5068" s="386">
        <f t="shared" si="79"/>
        <v>5067</v>
      </c>
    </row>
    <row r="5069" spans="1:1">
      <c r="A5069" s="386">
        <f t="shared" si="79"/>
        <v>5068</v>
      </c>
    </row>
    <row r="5070" spans="1:1">
      <c r="A5070" s="386">
        <f t="shared" si="79"/>
        <v>5069</v>
      </c>
    </row>
    <row r="5071" spans="1:1">
      <c r="A5071" s="386">
        <f t="shared" si="79"/>
        <v>5070</v>
      </c>
    </row>
    <row r="5072" spans="1:1">
      <c r="A5072" s="386">
        <f t="shared" si="79"/>
        <v>5071</v>
      </c>
    </row>
    <row r="5073" spans="1:1">
      <c r="A5073" s="386">
        <f t="shared" si="79"/>
        <v>5072</v>
      </c>
    </row>
    <row r="5074" spans="1:1">
      <c r="A5074" s="386">
        <f t="shared" si="79"/>
        <v>5073</v>
      </c>
    </row>
    <row r="5075" spans="1:1">
      <c r="A5075" s="386">
        <f t="shared" si="79"/>
        <v>5074</v>
      </c>
    </row>
    <row r="5076" spans="1:1">
      <c r="A5076" s="386">
        <f t="shared" si="79"/>
        <v>5075</v>
      </c>
    </row>
    <row r="5077" spans="1:1">
      <c r="A5077" s="386">
        <f t="shared" si="79"/>
        <v>5076</v>
      </c>
    </row>
    <row r="5078" spans="1:1">
      <c r="A5078" s="386">
        <f t="shared" si="79"/>
        <v>5077</v>
      </c>
    </row>
    <row r="5079" spans="1:1">
      <c r="A5079" s="386">
        <f t="shared" si="79"/>
        <v>5078</v>
      </c>
    </row>
    <row r="5080" spans="1:1">
      <c r="A5080" s="386">
        <f t="shared" si="79"/>
        <v>5079</v>
      </c>
    </row>
    <row r="5081" spans="1:1">
      <c r="A5081" s="386">
        <f t="shared" si="79"/>
        <v>5080</v>
      </c>
    </row>
    <row r="5082" spans="1:1">
      <c r="A5082" s="386">
        <f t="shared" si="79"/>
        <v>5081</v>
      </c>
    </row>
    <row r="5083" spans="1:1">
      <c r="A5083" s="386">
        <f t="shared" si="79"/>
        <v>5082</v>
      </c>
    </row>
    <row r="5084" spans="1:1">
      <c r="A5084" s="386">
        <f t="shared" si="79"/>
        <v>5083</v>
      </c>
    </row>
    <row r="5085" spans="1:1">
      <c r="A5085" s="386">
        <f t="shared" si="79"/>
        <v>5084</v>
      </c>
    </row>
    <row r="5086" spans="1:1">
      <c r="A5086" s="386">
        <f t="shared" si="79"/>
        <v>5085</v>
      </c>
    </row>
    <row r="5087" spans="1:1">
      <c r="A5087" s="386">
        <f t="shared" si="79"/>
        <v>5086</v>
      </c>
    </row>
    <row r="5088" spans="1:1">
      <c r="A5088" s="386">
        <f t="shared" si="79"/>
        <v>5087</v>
      </c>
    </row>
    <row r="5089" spans="1:1">
      <c r="A5089" s="386">
        <f t="shared" si="79"/>
        <v>5088</v>
      </c>
    </row>
    <row r="5090" spans="1:1">
      <c r="A5090" s="386">
        <f t="shared" si="79"/>
        <v>5089</v>
      </c>
    </row>
    <row r="5091" spans="1:1">
      <c r="A5091" s="386">
        <f t="shared" si="79"/>
        <v>5090</v>
      </c>
    </row>
    <row r="5092" spans="1:1">
      <c r="A5092" s="386">
        <f t="shared" si="79"/>
        <v>5091</v>
      </c>
    </row>
    <row r="5093" spans="1:1">
      <c r="A5093" s="386">
        <f t="shared" si="79"/>
        <v>5092</v>
      </c>
    </row>
    <row r="5094" spans="1:1">
      <c r="A5094" s="386">
        <f t="shared" si="79"/>
        <v>5093</v>
      </c>
    </row>
    <row r="5095" spans="1:1">
      <c r="A5095" s="386">
        <f t="shared" si="79"/>
        <v>5094</v>
      </c>
    </row>
    <row r="5096" spans="1:1">
      <c r="A5096" s="386">
        <f t="shared" si="79"/>
        <v>5095</v>
      </c>
    </row>
    <row r="5097" spans="1:1">
      <c r="A5097" s="386">
        <f t="shared" si="79"/>
        <v>5096</v>
      </c>
    </row>
    <row r="5098" spans="1:1">
      <c r="A5098" s="386">
        <f t="shared" si="79"/>
        <v>5097</v>
      </c>
    </row>
    <row r="5099" spans="1:1">
      <c r="A5099" s="386">
        <f t="shared" si="79"/>
        <v>5098</v>
      </c>
    </row>
    <row r="5100" spans="1:1">
      <c r="A5100" s="386">
        <f t="shared" si="79"/>
        <v>5099</v>
      </c>
    </row>
    <row r="5101" spans="1:1">
      <c r="A5101" s="386">
        <f t="shared" si="79"/>
        <v>5100</v>
      </c>
    </row>
    <row r="5102" spans="1:1">
      <c r="A5102" s="386">
        <f t="shared" si="79"/>
        <v>5101</v>
      </c>
    </row>
    <row r="5103" spans="1:1">
      <c r="A5103" s="386">
        <f t="shared" si="79"/>
        <v>5102</v>
      </c>
    </row>
    <row r="5104" spans="1:1">
      <c r="A5104" s="386">
        <f t="shared" si="79"/>
        <v>5103</v>
      </c>
    </row>
    <row r="5105" spans="1:1">
      <c r="A5105" s="386">
        <f t="shared" si="79"/>
        <v>5104</v>
      </c>
    </row>
    <row r="5106" spans="1:1">
      <c r="A5106" s="386">
        <f t="shared" si="79"/>
        <v>5105</v>
      </c>
    </row>
    <row r="5107" spans="1:1">
      <c r="A5107" s="386">
        <f t="shared" si="79"/>
        <v>5106</v>
      </c>
    </row>
    <row r="5108" spans="1:1">
      <c r="A5108" s="386">
        <f t="shared" si="79"/>
        <v>5107</v>
      </c>
    </row>
    <row r="5109" spans="1:1">
      <c r="A5109" s="386">
        <f t="shared" si="79"/>
        <v>5108</v>
      </c>
    </row>
    <row r="5110" spans="1:1">
      <c r="A5110" s="386">
        <f t="shared" si="79"/>
        <v>5109</v>
      </c>
    </row>
    <row r="5111" spans="1:1">
      <c r="A5111" s="386">
        <f t="shared" si="79"/>
        <v>5110</v>
      </c>
    </row>
    <row r="5112" spans="1:1">
      <c r="A5112" s="386">
        <f t="shared" si="79"/>
        <v>5111</v>
      </c>
    </row>
    <row r="5113" spans="1:1">
      <c r="A5113" s="386">
        <f t="shared" si="79"/>
        <v>5112</v>
      </c>
    </row>
    <row r="5114" spans="1:1">
      <c r="A5114" s="386">
        <f t="shared" si="79"/>
        <v>5113</v>
      </c>
    </row>
    <row r="5115" spans="1:1">
      <c r="A5115" s="386">
        <f t="shared" si="79"/>
        <v>5114</v>
      </c>
    </row>
    <row r="5116" spans="1:1">
      <c r="A5116" s="386">
        <f t="shared" si="79"/>
        <v>5115</v>
      </c>
    </row>
    <row r="5117" spans="1:1">
      <c r="A5117" s="386">
        <f t="shared" si="79"/>
        <v>5116</v>
      </c>
    </row>
    <row r="5118" spans="1:1">
      <c r="A5118" s="386">
        <f t="shared" si="79"/>
        <v>5117</v>
      </c>
    </row>
    <row r="5119" spans="1:1">
      <c r="A5119" s="386">
        <f t="shared" si="79"/>
        <v>5118</v>
      </c>
    </row>
    <row r="5120" spans="1:1">
      <c r="A5120" s="386">
        <f t="shared" si="79"/>
        <v>5119</v>
      </c>
    </row>
    <row r="5121" spans="1:1">
      <c r="A5121" s="386">
        <f t="shared" si="79"/>
        <v>5120</v>
      </c>
    </row>
    <row r="5122" spans="1:1">
      <c r="A5122" s="386">
        <f t="shared" si="79"/>
        <v>5121</v>
      </c>
    </row>
    <row r="5123" spans="1:1">
      <c r="A5123" s="386">
        <f t="shared" si="79"/>
        <v>5122</v>
      </c>
    </row>
    <row r="5124" spans="1:1">
      <c r="A5124" s="386">
        <f t="shared" ref="A5124:A5187" si="80">A5123+1</f>
        <v>5123</v>
      </c>
    </row>
    <row r="5125" spans="1:1">
      <c r="A5125" s="386">
        <f t="shared" si="80"/>
        <v>5124</v>
      </c>
    </row>
    <row r="5126" spans="1:1">
      <c r="A5126" s="386">
        <f t="shared" si="80"/>
        <v>5125</v>
      </c>
    </row>
    <row r="5127" spans="1:1">
      <c r="A5127" s="386">
        <f t="shared" si="80"/>
        <v>5126</v>
      </c>
    </row>
    <row r="5128" spans="1:1">
      <c r="A5128" s="386">
        <f t="shared" si="80"/>
        <v>5127</v>
      </c>
    </row>
    <row r="5129" spans="1:1">
      <c r="A5129" s="386">
        <f t="shared" si="80"/>
        <v>5128</v>
      </c>
    </row>
    <row r="5130" spans="1:1">
      <c r="A5130" s="386">
        <f t="shared" si="80"/>
        <v>5129</v>
      </c>
    </row>
    <row r="5131" spans="1:1">
      <c r="A5131" s="386">
        <f t="shared" si="80"/>
        <v>5130</v>
      </c>
    </row>
    <row r="5132" spans="1:1">
      <c r="A5132" s="386">
        <f t="shared" si="80"/>
        <v>5131</v>
      </c>
    </row>
    <row r="5133" spans="1:1">
      <c r="A5133" s="386">
        <f t="shared" si="80"/>
        <v>5132</v>
      </c>
    </row>
    <row r="5134" spans="1:1">
      <c r="A5134" s="386">
        <f t="shared" si="80"/>
        <v>5133</v>
      </c>
    </row>
    <row r="5135" spans="1:1">
      <c r="A5135" s="386">
        <f t="shared" si="80"/>
        <v>5134</v>
      </c>
    </row>
    <row r="5136" spans="1:1">
      <c r="A5136" s="386">
        <f t="shared" si="80"/>
        <v>5135</v>
      </c>
    </row>
    <row r="5137" spans="1:1">
      <c r="A5137" s="386">
        <f t="shared" si="80"/>
        <v>5136</v>
      </c>
    </row>
    <row r="5138" spans="1:1">
      <c r="A5138" s="386">
        <f t="shared" si="80"/>
        <v>5137</v>
      </c>
    </row>
    <row r="5139" spans="1:1">
      <c r="A5139" s="386">
        <f t="shared" si="80"/>
        <v>5138</v>
      </c>
    </row>
    <row r="5140" spans="1:1">
      <c r="A5140" s="386">
        <f t="shared" si="80"/>
        <v>5139</v>
      </c>
    </row>
    <row r="5141" spans="1:1">
      <c r="A5141" s="386">
        <f t="shared" si="80"/>
        <v>5140</v>
      </c>
    </row>
    <row r="5142" spans="1:1">
      <c r="A5142" s="386">
        <f t="shared" si="80"/>
        <v>5141</v>
      </c>
    </row>
    <row r="5143" spans="1:1">
      <c r="A5143" s="386">
        <f t="shared" si="80"/>
        <v>5142</v>
      </c>
    </row>
    <row r="5144" spans="1:1">
      <c r="A5144" s="386">
        <f t="shared" si="80"/>
        <v>5143</v>
      </c>
    </row>
    <row r="5145" spans="1:1">
      <c r="A5145" s="386">
        <f t="shared" si="80"/>
        <v>5144</v>
      </c>
    </row>
    <row r="5146" spans="1:1">
      <c r="A5146" s="386">
        <f t="shared" si="80"/>
        <v>5145</v>
      </c>
    </row>
    <row r="5147" spans="1:1">
      <c r="A5147" s="386">
        <f t="shared" si="80"/>
        <v>5146</v>
      </c>
    </row>
    <row r="5148" spans="1:1">
      <c r="A5148" s="386">
        <f t="shared" si="80"/>
        <v>5147</v>
      </c>
    </row>
    <row r="5149" spans="1:1">
      <c r="A5149" s="386">
        <f t="shared" si="80"/>
        <v>5148</v>
      </c>
    </row>
    <row r="5150" spans="1:1">
      <c r="A5150" s="386">
        <f t="shared" si="80"/>
        <v>5149</v>
      </c>
    </row>
    <row r="5151" spans="1:1">
      <c r="A5151" s="386">
        <f t="shared" si="80"/>
        <v>5150</v>
      </c>
    </row>
    <row r="5152" spans="1:1">
      <c r="A5152" s="386">
        <f t="shared" si="80"/>
        <v>5151</v>
      </c>
    </row>
    <row r="5153" spans="1:1">
      <c r="A5153" s="386">
        <f t="shared" si="80"/>
        <v>5152</v>
      </c>
    </row>
    <row r="5154" spans="1:1">
      <c r="A5154" s="386">
        <f t="shared" si="80"/>
        <v>5153</v>
      </c>
    </row>
    <row r="5155" spans="1:1">
      <c r="A5155" s="386">
        <f t="shared" si="80"/>
        <v>5154</v>
      </c>
    </row>
    <row r="5156" spans="1:1">
      <c r="A5156" s="386">
        <f t="shared" si="80"/>
        <v>5155</v>
      </c>
    </row>
    <row r="5157" spans="1:1">
      <c r="A5157" s="386">
        <f t="shared" si="80"/>
        <v>5156</v>
      </c>
    </row>
    <row r="5158" spans="1:1">
      <c r="A5158" s="386">
        <f t="shared" si="80"/>
        <v>5157</v>
      </c>
    </row>
    <row r="5159" spans="1:1">
      <c r="A5159" s="386">
        <f t="shared" si="80"/>
        <v>5158</v>
      </c>
    </row>
    <row r="5160" spans="1:1">
      <c r="A5160" s="386">
        <f t="shared" si="80"/>
        <v>5159</v>
      </c>
    </row>
    <row r="5161" spans="1:1">
      <c r="A5161" s="386">
        <f t="shared" si="80"/>
        <v>5160</v>
      </c>
    </row>
    <row r="5162" spans="1:1">
      <c r="A5162" s="386">
        <f t="shared" si="80"/>
        <v>5161</v>
      </c>
    </row>
    <row r="5163" spans="1:1">
      <c r="A5163" s="386">
        <f t="shared" si="80"/>
        <v>5162</v>
      </c>
    </row>
    <row r="5164" spans="1:1">
      <c r="A5164" s="386">
        <f t="shared" si="80"/>
        <v>5163</v>
      </c>
    </row>
    <row r="5165" spans="1:1">
      <c r="A5165" s="386">
        <f t="shared" si="80"/>
        <v>5164</v>
      </c>
    </row>
    <row r="5166" spans="1:1">
      <c r="A5166" s="386">
        <f t="shared" si="80"/>
        <v>5165</v>
      </c>
    </row>
    <row r="5167" spans="1:1">
      <c r="A5167" s="386">
        <f t="shared" si="80"/>
        <v>5166</v>
      </c>
    </row>
    <row r="5168" spans="1:1">
      <c r="A5168" s="386">
        <f t="shared" si="80"/>
        <v>5167</v>
      </c>
    </row>
    <row r="5169" spans="1:1">
      <c r="A5169" s="386">
        <f t="shared" si="80"/>
        <v>5168</v>
      </c>
    </row>
    <row r="5170" spans="1:1">
      <c r="A5170" s="386">
        <f t="shared" si="80"/>
        <v>5169</v>
      </c>
    </row>
    <row r="5171" spans="1:1">
      <c r="A5171" s="386">
        <f t="shared" si="80"/>
        <v>5170</v>
      </c>
    </row>
    <row r="5172" spans="1:1">
      <c r="A5172" s="386">
        <f t="shared" si="80"/>
        <v>5171</v>
      </c>
    </row>
    <row r="5173" spans="1:1">
      <c r="A5173" s="386">
        <f t="shared" si="80"/>
        <v>5172</v>
      </c>
    </row>
    <row r="5174" spans="1:1">
      <c r="A5174" s="386">
        <f t="shared" si="80"/>
        <v>5173</v>
      </c>
    </row>
    <row r="5175" spans="1:1">
      <c r="A5175" s="386">
        <f t="shared" si="80"/>
        <v>5174</v>
      </c>
    </row>
    <row r="5176" spans="1:1">
      <c r="A5176" s="386">
        <f t="shared" si="80"/>
        <v>5175</v>
      </c>
    </row>
    <row r="5177" spans="1:1">
      <c r="A5177" s="386">
        <f t="shared" si="80"/>
        <v>5176</v>
      </c>
    </row>
    <row r="5178" spans="1:1">
      <c r="A5178" s="386">
        <f t="shared" si="80"/>
        <v>5177</v>
      </c>
    </row>
    <row r="5179" spans="1:1">
      <c r="A5179" s="386">
        <f t="shared" si="80"/>
        <v>5178</v>
      </c>
    </row>
    <row r="5180" spans="1:1">
      <c r="A5180" s="386">
        <f t="shared" si="80"/>
        <v>5179</v>
      </c>
    </row>
    <row r="5181" spans="1:1">
      <c r="A5181" s="386">
        <f t="shared" si="80"/>
        <v>5180</v>
      </c>
    </row>
    <row r="5182" spans="1:1">
      <c r="A5182" s="386">
        <f t="shared" si="80"/>
        <v>5181</v>
      </c>
    </row>
    <row r="5183" spans="1:1">
      <c r="A5183" s="386">
        <f t="shared" si="80"/>
        <v>5182</v>
      </c>
    </row>
    <row r="5184" spans="1:1">
      <c r="A5184" s="386">
        <f t="shared" si="80"/>
        <v>5183</v>
      </c>
    </row>
    <row r="5185" spans="1:1">
      <c r="A5185" s="386">
        <f t="shared" si="80"/>
        <v>5184</v>
      </c>
    </row>
    <row r="5186" spans="1:1">
      <c r="A5186" s="386">
        <f t="shared" si="80"/>
        <v>5185</v>
      </c>
    </row>
    <row r="5187" spans="1:1">
      <c r="A5187" s="386">
        <f t="shared" si="80"/>
        <v>5186</v>
      </c>
    </row>
    <row r="5188" spans="1:1">
      <c r="A5188" s="386">
        <f t="shared" ref="A5188:A5251" si="81">A5187+1</f>
        <v>5187</v>
      </c>
    </row>
    <row r="5189" spans="1:1">
      <c r="A5189" s="386">
        <f t="shared" si="81"/>
        <v>5188</v>
      </c>
    </row>
    <row r="5190" spans="1:1">
      <c r="A5190" s="386">
        <f t="shared" si="81"/>
        <v>5189</v>
      </c>
    </row>
    <row r="5191" spans="1:1">
      <c r="A5191" s="386">
        <f t="shared" si="81"/>
        <v>5190</v>
      </c>
    </row>
    <row r="5192" spans="1:1">
      <c r="A5192" s="386">
        <f t="shared" si="81"/>
        <v>5191</v>
      </c>
    </row>
    <row r="5193" spans="1:1">
      <c r="A5193" s="386">
        <f t="shared" si="81"/>
        <v>5192</v>
      </c>
    </row>
    <row r="5194" spans="1:1">
      <c r="A5194" s="386">
        <f t="shared" si="81"/>
        <v>5193</v>
      </c>
    </row>
    <row r="5195" spans="1:1">
      <c r="A5195" s="386">
        <f t="shared" si="81"/>
        <v>5194</v>
      </c>
    </row>
    <row r="5196" spans="1:1">
      <c r="A5196" s="386">
        <f t="shared" si="81"/>
        <v>5195</v>
      </c>
    </row>
    <row r="5197" spans="1:1">
      <c r="A5197" s="386">
        <f t="shared" si="81"/>
        <v>5196</v>
      </c>
    </row>
    <row r="5198" spans="1:1">
      <c r="A5198" s="386">
        <f t="shared" si="81"/>
        <v>5197</v>
      </c>
    </row>
    <row r="5199" spans="1:1">
      <c r="A5199" s="386">
        <f t="shared" si="81"/>
        <v>5198</v>
      </c>
    </row>
    <row r="5200" spans="1:1">
      <c r="A5200" s="386">
        <f t="shared" si="81"/>
        <v>5199</v>
      </c>
    </row>
    <row r="5201" spans="1:1">
      <c r="A5201" s="386">
        <f t="shared" si="81"/>
        <v>5200</v>
      </c>
    </row>
    <row r="5202" spans="1:1">
      <c r="A5202" s="386">
        <f t="shared" si="81"/>
        <v>5201</v>
      </c>
    </row>
    <row r="5203" spans="1:1">
      <c r="A5203" s="386">
        <f t="shared" si="81"/>
        <v>5202</v>
      </c>
    </row>
    <row r="5204" spans="1:1">
      <c r="A5204" s="386">
        <f t="shared" si="81"/>
        <v>5203</v>
      </c>
    </row>
    <row r="5205" spans="1:1">
      <c r="A5205" s="386">
        <f t="shared" si="81"/>
        <v>5204</v>
      </c>
    </row>
    <row r="5206" spans="1:1">
      <c r="A5206" s="386">
        <f t="shared" si="81"/>
        <v>5205</v>
      </c>
    </row>
    <row r="5207" spans="1:1">
      <c r="A5207" s="386">
        <f t="shared" si="81"/>
        <v>5206</v>
      </c>
    </row>
    <row r="5208" spans="1:1">
      <c r="A5208" s="386">
        <f t="shared" si="81"/>
        <v>5207</v>
      </c>
    </row>
    <row r="5209" spans="1:1">
      <c r="A5209" s="386">
        <f t="shared" si="81"/>
        <v>5208</v>
      </c>
    </row>
    <row r="5210" spans="1:1">
      <c r="A5210" s="386">
        <f t="shared" si="81"/>
        <v>5209</v>
      </c>
    </row>
    <row r="5211" spans="1:1">
      <c r="A5211" s="386">
        <f t="shared" si="81"/>
        <v>5210</v>
      </c>
    </row>
    <row r="5212" spans="1:1">
      <c r="A5212" s="386">
        <f t="shared" si="81"/>
        <v>5211</v>
      </c>
    </row>
    <row r="5213" spans="1:1">
      <c r="A5213" s="386">
        <f t="shared" si="81"/>
        <v>5212</v>
      </c>
    </row>
    <row r="5214" spans="1:1">
      <c r="A5214" s="386">
        <f t="shared" si="81"/>
        <v>5213</v>
      </c>
    </row>
    <row r="5215" spans="1:1">
      <c r="A5215" s="386">
        <f t="shared" si="81"/>
        <v>5214</v>
      </c>
    </row>
    <row r="5216" spans="1:1">
      <c r="A5216" s="386">
        <f t="shared" si="81"/>
        <v>5215</v>
      </c>
    </row>
    <row r="5217" spans="1:1">
      <c r="A5217" s="386">
        <f t="shared" si="81"/>
        <v>5216</v>
      </c>
    </row>
    <row r="5218" spans="1:1">
      <c r="A5218" s="386">
        <f t="shared" si="81"/>
        <v>5217</v>
      </c>
    </row>
    <row r="5219" spans="1:1">
      <c r="A5219" s="386">
        <f t="shared" si="81"/>
        <v>5218</v>
      </c>
    </row>
    <row r="5220" spans="1:1">
      <c r="A5220" s="386">
        <f t="shared" si="81"/>
        <v>5219</v>
      </c>
    </row>
    <row r="5221" spans="1:1">
      <c r="A5221" s="386">
        <f t="shared" si="81"/>
        <v>5220</v>
      </c>
    </row>
    <row r="5222" spans="1:1">
      <c r="A5222" s="386">
        <f t="shared" si="81"/>
        <v>5221</v>
      </c>
    </row>
    <row r="5223" spans="1:1">
      <c r="A5223" s="386">
        <f t="shared" si="81"/>
        <v>5222</v>
      </c>
    </row>
    <row r="5224" spans="1:1">
      <c r="A5224" s="386">
        <f t="shared" si="81"/>
        <v>5223</v>
      </c>
    </row>
    <row r="5225" spans="1:1">
      <c r="A5225" s="386">
        <f t="shared" si="81"/>
        <v>5224</v>
      </c>
    </row>
    <row r="5226" spans="1:1">
      <c r="A5226" s="386">
        <f t="shared" si="81"/>
        <v>5225</v>
      </c>
    </row>
    <row r="5227" spans="1:1">
      <c r="A5227" s="386">
        <f t="shared" si="81"/>
        <v>5226</v>
      </c>
    </row>
    <row r="5228" spans="1:1">
      <c r="A5228" s="386">
        <f t="shared" si="81"/>
        <v>5227</v>
      </c>
    </row>
    <row r="5229" spans="1:1">
      <c r="A5229" s="386">
        <f t="shared" si="81"/>
        <v>5228</v>
      </c>
    </row>
    <row r="5230" spans="1:1">
      <c r="A5230" s="386">
        <f t="shared" si="81"/>
        <v>5229</v>
      </c>
    </row>
    <row r="5231" spans="1:1">
      <c r="A5231" s="386">
        <f t="shared" si="81"/>
        <v>5230</v>
      </c>
    </row>
    <row r="5232" spans="1:1">
      <c r="A5232" s="386">
        <f t="shared" si="81"/>
        <v>5231</v>
      </c>
    </row>
    <row r="5233" spans="1:1">
      <c r="A5233" s="386">
        <f t="shared" si="81"/>
        <v>5232</v>
      </c>
    </row>
    <row r="5234" spans="1:1">
      <c r="A5234" s="386">
        <f t="shared" si="81"/>
        <v>5233</v>
      </c>
    </row>
    <row r="5235" spans="1:1">
      <c r="A5235" s="386">
        <f t="shared" si="81"/>
        <v>5234</v>
      </c>
    </row>
    <row r="5236" spans="1:1">
      <c r="A5236" s="386">
        <f t="shared" si="81"/>
        <v>5235</v>
      </c>
    </row>
    <row r="5237" spans="1:1">
      <c r="A5237" s="386">
        <f t="shared" si="81"/>
        <v>5236</v>
      </c>
    </row>
    <row r="5238" spans="1:1">
      <c r="A5238" s="386">
        <f t="shared" si="81"/>
        <v>5237</v>
      </c>
    </row>
    <row r="5239" spans="1:1">
      <c r="A5239" s="386">
        <f t="shared" si="81"/>
        <v>5238</v>
      </c>
    </row>
    <row r="5240" spans="1:1">
      <c r="A5240" s="386">
        <f t="shared" si="81"/>
        <v>5239</v>
      </c>
    </row>
    <row r="5241" spans="1:1">
      <c r="A5241" s="386">
        <f t="shared" si="81"/>
        <v>5240</v>
      </c>
    </row>
    <row r="5242" spans="1:1">
      <c r="A5242" s="386">
        <f t="shared" si="81"/>
        <v>5241</v>
      </c>
    </row>
    <row r="5243" spans="1:1">
      <c r="A5243" s="386">
        <f t="shared" si="81"/>
        <v>5242</v>
      </c>
    </row>
    <row r="5244" spans="1:1">
      <c r="A5244" s="386">
        <f t="shared" si="81"/>
        <v>5243</v>
      </c>
    </row>
    <row r="5245" spans="1:1">
      <c r="A5245" s="386">
        <f t="shared" si="81"/>
        <v>5244</v>
      </c>
    </row>
    <row r="5246" spans="1:1">
      <c r="A5246" s="386">
        <f t="shared" si="81"/>
        <v>5245</v>
      </c>
    </row>
    <row r="5247" spans="1:1">
      <c r="A5247" s="386">
        <f t="shared" si="81"/>
        <v>5246</v>
      </c>
    </row>
    <row r="5248" spans="1:1">
      <c r="A5248" s="386">
        <f t="shared" si="81"/>
        <v>5247</v>
      </c>
    </row>
    <row r="5249" spans="1:1">
      <c r="A5249" s="386">
        <f t="shared" si="81"/>
        <v>5248</v>
      </c>
    </row>
    <row r="5250" spans="1:1">
      <c r="A5250" s="386">
        <f t="shared" si="81"/>
        <v>5249</v>
      </c>
    </row>
    <row r="5251" spans="1:1">
      <c r="A5251" s="386">
        <f t="shared" si="81"/>
        <v>5250</v>
      </c>
    </row>
    <row r="5252" spans="1:1">
      <c r="A5252" s="386">
        <f t="shared" ref="A5252:A5315" si="82">A5251+1</f>
        <v>5251</v>
      </c>
    </row>
    <row r="5253" spans="1:1">
      <c r="A5253" s="386">
        <f t="shared" si="82"/>
        <v>5252</v>
      </c>
    </row>
    <row r="5254" spans="1:1">
      <c r="A5254" s="386">
        <f t="shared" si="82"/>
        <v>5253</v>
      </c>
    </row>
    <row r="5255" spans="1:1">
      <c r="A5255" s="386">
        <f t="shared" si="82"/>
        <v>5254</v>
      </c>
    </row>
    <row r="5256" spans="1:1">
      <c r="A5256" s="386">
        <f t="shared" si="82"/>
        <v>5255</v>
      </c>
    </row>
    <row r="5257" spans="1:1">
      <c r="A5257" s="386">
        <f t="shared" si="82"/>
        <v>5256</v>
      </c>
    </row>
    <row r="5258" spans="1:1">
      <c r="A5258" s="386">
        <f t="shared" si="82"/>
        <v>5257</v>
      </c>
    </row>
    <row r="5259" spans="1:1">
      <c r="A5259" s="386">
        <f t="shared" si="82"/>
        <v>5258</v>
      </c>
    </row>
    <row r="5260" spans="1:1">
      <c r="A5260" s="386">
        <f t="shared" si="82"/>
        <v>5259</v>
      </c>
    </row>
    <row r="5261" spans="1:1">
      <c r="A5261" s="386">
        <f t="shared" si="82"/>
        <v>5260</v>
      </c>
    </row>
    <row r="5262" spans="1:1">
      <c r="A5262" s="386">
        <f t="shared" si="82"/>
        <v>5261</v>
      </c>
    </row>
    <row r="5263" spans="1:1">
      <c r="A5263" s="386">
        <f t="shared" si="82"/>
        <v>5262</v>
      </c>
    </row>
    <row r="5264" spans="1:1">
      <c r="A5264" s="386">
        <f t="shared" si="82"/>
        <v>5263</v>
      </c>
    </row>
    <row r="5265" spans="1:1">
      <c r="A5265" s="386">
        <f t="shared" si="82"/>
        <v>5264</v>
      </c>
    </row>
    <row r="5266" spans="1:1">
      <c r="A5266" s="386">
        <f t="shared" si="82"/>
        <v>5265</v>
      </c>
    </row>
    <row r="5267" spans="1:1">
      <c r="A5267" s="386">
        <f t="shared" si="82"/>
        <v>5266</v>
      </c>
    </row>
    <row r="5268" spans="1:1">
      <c r="A5268" s="386">
        <f t="shared" si="82"/>
        <v>5267</v>
      </c>
    </row>
    <row r="5269" spans="1:1">
      <c r="A5269" s="386">
        <f t="shared" si="82"/>
        <v>5268</v>
      </c>
    </row>
    <row r="5270" spans="1:1">
      <c r="A5270" s="386">
        <f t="shared" si="82"/>
        <v>5269</v>
      </c>
    </row>
    <row r="5271" spans="1:1">
      <c r="A5271" s="386">
        <f t="shared" si="82"/>
        <v>5270</v>
      </c>
    </row>
    <row r="5272" spans="1:1">
      <c r="A5272" s="386">
        <f t="shared" si="82"/>
        <v>5271</v>
      </c>
    </row>
    <row r="5273" spans="1:1">
      <c r="A5273" s="386">
        <f t="shared" si="82"/>
        <v>5272</v>
      </c>
    </row>
    <row r="5274" spans="1:1">
      <c r="A5274" s="386">
        <f t="shared" si="82"/>
        <v>5273</v>
      </c>
    </row>
    <row r="5275" spans="1:1">
      <c r="A5275" s="386">
        <f t="shared" si="82"/>
        <v>5274</v>
      </c>
    </row>
    <row r="5276" spans="1:1">
      <c r="A5276" s="386">
        <f t="shared" si="82"/>
        <v>5275</v>
      </c>
    </row>
    <row r="5277" spans="1:1">
      <c r="A5277" s="386">
        <f t="shared" si="82"/>
        <v>5276</v>
      </c>
    </row>
    <row r="5278" spans="1:1">
      <c r="A5278" s="386">
        <f t="shared" si="82"/>
        <v>5277</v>
      </c>
    </row>
    <row r="5279" spans="1:1">
      <c r="A5279" s="386">
        <f t="shared" si="82"/>
        <v>5278</v>
      </c>
    </row>
    <row r="5280" spans="1:1">
      <c r="A5280" s="386">
        <f t="shared" si="82"/>
        <v>5279</v>
      </c>
    </row>
    <row r="5281" spans="1:1">
      <c r="A5281" s="386">
        <f t="shared" si="82"/>
        <v>5280</v>
      </c>
    </row>
    <row r="5282" spans="1:1">
      <c r="A5282" s="386">
        <f t="shared" si="82"/>
        <v>5281</v>
      </c>
    </row>
    <row r="5283" spans="1:1">
      <c r="A5283" s="386">
        <f t="shared" si="82"/>
        <v>5282</v>
      </c>
    </row>
    <row r="5284" spans="1:1">
      <c r="A5284" s="386">
        <f t="shared" si="82"/>
        <v>5283</v>
      </c>
    </row>
    <row r="5285" spans="1:1">
      <c r="A5285" s="386">
        <f t="shared" si="82"/>
        <v>5284</v>
      </c>
    </row>
    <row r="5286" spans="1:1">
      <c r="A5286" s="386">
        <f t="shared" si="82"/>
        <v>5285</v>
      </c>
    </row>
    <row r="5287" spans="1:1">
      <c r="A5287" s="386">
        <f t="shared" si="82"/>
        <v>5286</v>
      </c>
    </row>
    <row r="5288" spans="1:1">
      <c r="A5288" s="386">
        <f t="shared" si="82"/>
        <v>5287</v>
      </c>
    </row>
    <row r="5289" spans="1:1">
      <c r="A5289" s="386">
        <f t="shared" si="82"/>
        <v>5288</v>
      </c>
    </row>
    <row r="5290" spans="1:1">
      <c r="A5290" s="386">
        <f t="shared" si="82"/>
        <v>5289</v>
      </c>
    </row>
    <row r="5291" spans="1:1">
      <c r="A5291" s="386">
        <f t="shared" si="82"/>
        <v>5290</v>
      </c>
    </row>
    <row r="5292" spans="1:1">
      <c r="A5292" s="386">
        <f t="shared" si="82"/>
        <v>5291</v>
      </c>
    </row>
    <row r="5293" spans="1:1">
      <c r="A5293" s="386">
        <f t="shared" si="82"/>
        <v>5292</v>
      </c>
    </row>
    <row r="5294" spans="1:1">
      <c r="A5294" s="386">
        <f t="shared" si="82"/>
        <v>5293</v>
      </c>
    </row>
    <row r="5295" spans="1:1">
      <c r="A5295" s="386">
        <f t="shared" si="82"/>
        <v>5294</v>
      </c>
    </row>
    <row r="5296" spans="1:1">
      <c r="A5296" s="386">
        <f t="shared" si="82"/>
        <v>5295</v>
      </c>
    </row>
    <row r="5297" spans="1:1">
      <c r="A5297" s="386">
        <f t="shared" si="82"/>
        <v>5296</v>
      </c>
    </row>
    <row r="5298" spans="1:1">
      <c r="A5298" s="386">
        <f t="shared" si="82"/>
        <v>5297</v>
      </c>
    </row>
    <row r="5299" spans="1:1">
      <c r="A5299" s="386">
        <f t="shared" si="82"/>
        <v>5298</v>
      </c>
    </row>
    <row r="5300" spans="1:1">
      <c r="A5300" s="386">
        <f t="shared" si="82"/>
        <v>5299</v>
      </c>
    </row>
    <row r="5301" spans="1:1">
      <c r="A5301" s="386">
        <f t="shared" si="82"/>
        <v>5300</v>
      </c>
    </row>
    <row r="5302" spans="1:1">
      <c r="A5302" s="386">
        <f t="shared" si="82"/>
        <v>5301</v>
      </c>
    </row>
    <row r="5303" spans="1:1">
      <c r="A5303" s="386">
        <f t="shared" si="82"/>
        <v>5302</v>
      </c>
    </row>
    <row r="5304" spans="1:1">
      <c r="A5304" s="386">
        <f t="shared" si="82"/>
        <v>5303</v>
      </c>
    </row>
    <row r="5305" spans="1:1">
      <c r="A5305" s="386">
        <f t="shared" si="82"/>
        <v>5304</v>
      </c>
    </row>
    <row r="5306" spans="1:1">
      <c r="A5306" s="386">
        <f t="shared" si="82"/>
        <v>5305</v>
      </c>
    </row>
    <row r="5307" spans="1:1">
      <c r="A5307" s="386">
        <f t="shared" si="82"/>
        <v>5306</v>
      </c>
    </row>
    <row r="5308" spans="1:1">
      <c r="A5308" s="386">
        <f t="shared" si="82"/>
        <v>5307</v>
      </c>
    </row>
    <row r="5309" spans="1:1">
      <c r="A5309" s="386">
        <f t="shared" si="82"/>
        <v>5308</v>
      </c>
    </row>
    <row r="5310" spans="1:1">
      <c r="A5310" s="386">
        <f t="shared" si="82"/>
        <v>5309</v>
      </c>
    </row>
    <row r="5311" spans="1:1">
      <c r="A5311" s="386">
        <f t="shared" si="82"/>
        <v>5310</v>
      </c>
    </row>
    <row r="5312" spans="1:1">
      <c r="A5312" s="386">
        <f t="shared" si="82"/>
        <v>5311</v>
      </c>
    </row>
    <row r="5313" spans="1:1">
      <c r="A5313" s="386">
        <f t="shared" si="82"/>
        <v>5312</v>
      </c>
    </row>
    <row r="5314" spans="1:1">
      <c r="A5314" s="386">
        <f t="shared" si="82"/>
        <v>5313</v>
      </c>
    </row>
    <row r="5315" spans="1:1">
      <c r="A5315" s="386">
        <f t="shared" si="82"/>
        <v>5314</v>
      </c>
    </row>
    <row r="5316" spans="1:1">
      <c r="A5316" s="386">
        <f t="shared" ref="A5316:A5379" si="83">A5315+1</f>
        <v>5315</v>
      </c>
    </row>
    <row r="5317" spans="1:1">
      <c r="A5317" s="386">
        <f t="shared" si="83"/>
        <v>5316</v>
      </c>
    </row>
    <row r="5318" spans="1:1">
      <c r="A5318" s="386">
        <f t="shared" si="83"/>
        <v>5317</v>
      </c>
    </row>
    <row r="5319" spans="1:1">
      <c r="A5319" s="386">
        <f t="shared" si="83"/>
        <v>5318</v>
      </c>
    </row>
    <row r="5320" spans="1:1">
      <c r="A5320" s="386">
        <f t="shared" si="83"/>
        <v>5319</v>
      </c>
    </row>
    <row r="5321" spans="1:1">
      <c r="A5321" s="386">
        <f t="shared" si="83"/>
        <v>5320</v>
      </c>
    </row>
    <row r="5322" spans="1:1">
      <c r="A5322" s="386">
        <f t="shared" si="83"/>
        <v>5321</v>
      </c>
    </row>
    <row r="5323" spans="1:1">
      <c r="A5323" s="386">
        <f t="shared" si="83"/>
        <v>5322</v>
      </c>
    </row>
    <row r="5324" spans="1:1">
      <c r="A5324" s="386">
        <f t="shared" si="83"/>
        <v>5323</v>
      </c>
    </row>
    <row r="5325" spans="1:1">
      <c r="A5325" s="386">
        <f t="shared" si="83"/>
        <v>5324</v>
      </c>
    </row>
    <row r="5326" spans="1:1">
      <c r="A5326" s="386">
        <f t="shared" si="83"/>
        <v>5325</v>
      </c>
    </row>
    <row r="5327" spans="1:1">
      <c r="A5327" s="386">
        <f t="shared" si="83"/>
        <v>5326</v>
      </c>
    </row>
    <row r="5328" spans="1:1">
      <c r="A5328" s="386">
        <f t="shared" si="83"/>
        <v>5327</v>
      </c>
    </row>
    <row r="5329" spans="1:1">
      <c r="A5329" s="386">
        <f t="shared" si="83"/>
        <v>5328</v>
      </c>
    </row>
    <row r="5330" spans="1:1">
      <c r="A5330" s="386">
        <f t="shared" si="83"/>
        <v>5329</v>
      </c>
    </row>
    <row r="5331" spans="1:1">
      <c r="A5331" s="386">
        <f t="shared" si="83"/>
        <v>5330</v>
      </c>
    </row>
    <row r="5332" spans="1:1">
      <c r="A5332" s="386">
        <f t="shared" si="83"/>
        <v>5331</v>
      </c>
    </row>
    <row r="5333" spans="1:1">
      <c r="A5333" s="386">
        <f t="shared" si="83"/>
        <v>5332</v>
      </c>
    </row>
    <row r="5334" spans="1:1">
      <c r="A5334" s="386">
        <f t="shared" si="83"/>
        <v>5333</v>
      </c>
    </row>
    <row r="5335" spans="1:1">
      <c r="A5335" s="386">
        <f t="shared" si="83"/>
        <v>5334</v>
      </c>
    </row>
    <row r="5336" spans="1:1">
      <c r="A5336" s="386">
        <f t="shared" si="83"/>
        <v>5335</v>
      </c>
    </row>
    <row r="5337" spans="1:1">
      <c r="A5337" s="386">
        <f t="shared" si="83"/>
        <v>5336</v>
      </c>
    </row>
    <row r="5338" spans="1:1">
      <c r="A5338" s="386">
        <f t="shared" si="83"/>
        <v>5337</v>
      </c>
    </row>
    <row r="5339" spans="1:1">
      <c r="A5339" s="386">
        <f t="shared" si="83"/>
        <v>5338</v>
      </c>
    </row>
    <row r="5340" spans="1:1">
      <c r="A5340" s="386">
        <f t="shared" si="83"/>
        <v>5339</v>
      </c>
    </row>
    <row r="5341" spans="1:1">
      <c r="A5341" s="386">
        <f t="shared" si="83"/>
        <v>5340</v>
      </c>
    </row>
    <row r="5342" spans="1:1">
      <c r="A5342" s="386">
        <f t="shared" si="83"/>
        <v>5341</v>
      </c>
    </row>
    <row r="5343" spans="1:1">
      <c r="A5343" s="386">
        <f t="shared" si="83"/>
        <v>5342</v>
      </c>
    </row>
    <row r="5344" spans="1:1">
      <c r="A5344" s="386">
        <f t="shared" si="83"/>
        <v>5343</v>
      </c>
    </row>
    <row r="5345" spans="1:1">
      <c r="A5345" s="386">
        <f t="shared" si="83"/>
        <v>5344</v>
      </c>
    </row>
    <row r="5346" spans="1:1">
      <c r="A5346" s="386">
        <f t="shared" si="83"/>
        <v>5345</v>
      </c>
    </row>
    <row r="5347" spans="1:1">
      <c r="A5347" s="386">
        <f t="shared" si="83"/>
        <v>5346</v>
      </c>
    </row>
    <row r="5348" spans="1:1">
      <c r="A5348" s="386">
        <f t="shared" si="83"/>
        <v>5347</v>
      </c>
    </row>
    <row r="5349" spans="1:1">
      <c r="A5349" s="386">
        <f t="shared" si="83"/>
        <v>5348</v>
      </c>
    </row>
    <row r="5350" spans="1:1">
      <c r="A5350" s="386">
        <f t="shared" si="83"/>
        <v>5349</v>
      </c>
    </row>
    <row r="5351" spans="1:1">
      <c r="A5351" s="386">
        <f t="shared" si="83"/>
        <v>5350</v>
      </c>
    </row>
    <row r="5352" spans="1:1">
      <c r="A5352" s="386">
        <f t="shared" si="83"/>
        <v>5351</v>
      </c>
    </row>
    <row r="5353" spans="1:1">
      <c r="A5353" s="386">
        <f t="shared" si="83"/>
        <v>5352</v>
      </c>
    </row>
    <row r="5354" spans="1:1">
      <c r="A5354" s="386">
        <f t="shared" si="83"/>
        <v>5353</v>
      </c>
    </row>
    <row r="5355" spans="1:1">
      <c r="A5355" s="386">
        <f t="shared" si="83"/>
        <v>5354</v>
      </c>
    </row>
    <row r="5356" spans="1:1">
      <c r="A5356" s="386">
        <f t="shared" si="83"/>
        <v>5355</v>
      </c>
    </row>
    <row r="5357" spans="1:1">
      <c r="A5357" s="386">
        <f t="shared" si="83"/>
        <v>5356</v>
      </c>
    </row>
    <row r="5358" spans="1:1">
      <c r="A5358" s="386">
        <f t="shared" si="83"/>
        <v>5357</v>
      </c>
    </row>
    <row r="5359" spans="1:1">
      <c r="A5359" s="386">
        <f t="shared" si="83"/>
        <v>5358</v>
      </c>
    </row>
    <row r="5360" spans="1:1">
      <c r="A5360" s="386">
        <f t="shared" si="83"/>
        <v>5359</v>
      </c>
    </row>
    <row r="5361" spans="1:1">
      <c r="A5361" s="386">
        <f t="shared" si="83"/>
        <v>5360</v>
      </c>
    </row>
    <row r="5362" spans="1:1">
      <c r="A5362" s="386">
        <f t="shared" si="83"/>
        <v>5361</v>
      </c>
    </row>
    <row r="5363" spans="1:1">
      <c r="A5363" s="386">
        <f t="shared" si="83"/>
        <v>5362</v>
      </c>
    </row>
    <row r="5364" spans="1:1">
      <c r="A5364" s="386">
        <f t="shared" si="83"/>
        <v>5363</v>
      </c>
    </row>
    <row r="5365" spans="1:1">
      <c r="A5365" s="386">
        <f t="shared" si="83"/>
        <v>5364</v>
      </c>
    </row>
    <row r="5366" spans="1:1">
      <c r="A5366" s="386">
        <f t="shared" si="83"/>
        <v>5365</v>
      </c>
    </row>
    <row r="5367" spans="1:1">
      <c r="A5367" s="386">
        <f t="shared" si="83"/>
        <v>5366</v>
      </c>
    </row>
    <row r="5368" spans="1:1">
      <c r="A5368" s="386">
        <f t="shared" si="83"/>
        <v>5367</v>
      </c>
    </row>
    <row r="5369" spans="1:1">
      <c r="A5369" s="386">
        <f t="shared" si="83"/>
        <v>5368</v>
      </c>
    </row>
    <row r="5370" spans="1:1">
      <c r="A5370" s="386">
        <f t="shared" si="83"/>
        <v>5369</v>
      </c>
    </row>
    <row r="5371" spans="1:1">
      <c r="A5371" s="386">
        <f t="shared" si="83"/>
        <v>5370</v>
      </c>
    </row>
    <row r="5372" spans="1:1">
      <c r="A5372" s="386">
        <f t="shared" si="83"/>
        <v>5371</v>
      </c>
    </row>
    <row r="5373" spans="1:1">
      <c r="A5373" s="386">
        <f t="shared" si="83"/>
        <v>5372</v>
      </c>
    </row>
    <row r="5374" spans="1:1">
      <c r="A5374" s="386">
        <f t="shared" si="83"/>
        <v>5373</v>
      </c>
    </row>
    <row r="5375" spans="1:1">
      <c r="A5375" s="386">
        <f t="shared" si="83"/>
        <v>5374</v>
      </c>
    </row>
    <row r="5376" spans="1:1">
      <c r="A5376" s="386">
        <f t="shared" si="83"/>
        <v>5375</v>
      </c>
    </row>
    <row r="5377" spans="1:1">
      <c r="A5377" s="386">
        <f t="shared" si="83"/>
        <v>5376</v>
      </c>
    </row>
    <row r="5378" spans="1:1">
      <c r="A5378" s="386">
        <f t="shared" si="83"/>
        <v>5377</v>
      </c>
    </row>
    <row r="5379" spans="1:1">
      <c r="A5379" s="386">
        <f t="shared" si="83"/>
        <v>5378</v>
      </c>
    </row>
    <row r="5380" spans="1:1">
      <c r="A5380" s="386">
        <f t="shared" ref="A5380:A5443" si="84">A5379+1</f>
        <v>5379</v>
      </c>
    </row>
    <row r="5381" spans="1:1">
      <c r="A5381" s="386">
        <f t="shared" si="84"/>
        <v>5380</v>
      </c>
    </row>
    <row r="5382" spans="1:1">
      <c r="A5382" s="386">
        <f t="shared" si="84"/>
        <v>5381</v>
      </c>
    </row>
    <row r="5383" spans="1:1">
      <c r="A5383" s="386">
        <f t="shared" si="84"/>
        <v>5382</v>
      </c>
    </row>
    <row r="5384" spans="1:1">
      <c r="A5384" s="386">
        <f t="shared" si="84"/>
        <v>5383</v>
      </c>
    </row>
    <row r="5385" spans="1:1">
      <c r="A5385" s="386">
        <f t="shared" si="84"/>
        <v>5384</v>
      </c>
    </row>
    <row r="5386" spans="1:1">
      <c r="A5386" s="386">
        <f t="shared" si="84"/>
        <v>5385</v>
      </c>
    </row>
    <row r="5387" spans="1:1">
      <c r="A5387" s="386">
        <f t="shared" si="84"/>
        <v>5386</v>
      </c>
    </row>
    <row r="5388" spans="1:1">
      <c r="A5388" s="386">
        <f t="shared" si="84"/>
        <v>5387</v>
      </c>
    </row>
    <row r="5389" spans="1:1">
      <c r="A5389" s="386">
        <f t="shared" si="84"/>
        <v>5388</v>
      </c>
    </row>
    <row r="5390" spans="1:1">
      <c r="A5390" s="386">
        <f t="shared" si="84"/>
        <v>5389</v>
      </c>
    </row>
    <row r="5391" spans="1:1">
      <c r="A5391" s="386">
        <f t="shared" si="84"/>
        <v>5390</v>
      </c>
    </row>
    <row r="5392" spans="1:1">
      <c r="A5392" s="386">
        <f t="shared" si="84"/>
        <v>5391</v>
      </c>
    </row>
    <row r="5393" spans="1:1">
      <c r="A5393" s="386">
        <f t="shared" si="84"/>
        <v>5392</v>
      </c>
    </row>
    <row r="5394" spans="1:1">
      <c r="A5394" s="386">
        <f t="shared" si="84"/>
        <v>5393</v>
      </c>
    </row>
    <row r="5395" spans="1:1">
      <c r="A5395" s="386">
        <f t="shared" si="84"/>
        <v>5394</v>
      </c>
    </row>
    <row r="5396" spans="1:1">
      <c r="A5396" s="386">
        <f t="shared" si="84"/>
        <v>5395</v>
      </c>
    </row>
    <row r="5397" spans="1:1">
      <c r="A5397" s="386">
        <f t="shared" si="84"/>
        <v>5396</v>
      </c>
    </row>
    <row r="5398" spans="1:1">
      <c r="A5398" s="386">
        <f t="shared" si="84"/>
        <v>5397</v>
      </c>
    </row>
    <row r="5399" spans="1:1">
      <c r="A5399" s="386">
        <f t="shared" si="84"/>
        <v>5398</v>
      </c>
    </row>
    <row r="5400" spans="1:1">
      <c r="A5400" s="386">
        <f t="shared" si="84"/>
        <v>5399</v>
      </c>
    </row>
    <row r="5401" spans="1:1">
      <c r="A5401" s="386">
        <f t="shared" si="84"/>
        <v>5400</v>
      </c>
    </row>
    <row r="5402" spans="1:1">
      <c r="A5402" s="386">
        <f t="shared" si="84"/>
        <v>5401</v>
      </c>
    </row>
    <row r="5403" spans="1:1">
      <c r="A5403" s="386">
        <f t="shared" si="84"/>
        <v>5402</v>
      </c>
    </row>
    <row r="5404" spans="1:1">
      <c r="A5404" s="386">
        <f t="shared" si="84"/>
        <v>5403</v>
      </c>
    </row>
    <row r="5405" spans="1:1">
      <c r="A5405" s="386">
        <f t="shared" si="84"/>
        <v>5404</v>
      </c>
    </row>
    <row r="5406" spans="1:1">
      <c r="A5406" s="386">
        <f t="shared" si="84"/>
        <v>5405</v>
      </c>
    </row>
    <row r="5407" spans="1:1">
      <c r="A5407" s="386">
        <f t="shared" si="84"/>
        <v>5406</v>
      </c>
    </row>
    <row r="5408" spans="1:1">
      <c r="A5408" s="386">
        <f t="shared" si="84"/>
        <v>5407</v>
      </c>
    </row>
    <row r="5409" spans="1:1">
      <c r="A5409" s="386">
        <f t="shared" si="84"/>
        <v>5408</v>
      </c>
    </row>
    <row r="5410" spans="1:1">
      <c r="A5410" s="386">
        <f t="shared" si="84"/>
        <v>5409</v>
      </c>
    </row>
    <row r="5411" spans="1:1">
      <c r="A5411" s="386">
        <f t="shared" si="84"/>
        <v>5410</v>
      </c>
    </row>
    <row r="5412" spans="1:1">
      <c r="A5412" s="386">
        <f t="shared" si="84"/>
        <v>5411</v>
      </c>
    </row>
    <row r="5413" spans="1:1">
      <c r="A5413" s="386">
        <f t="shared" si="84"/>
        <v>5412</v>
      </c>
    </row>
    <row r="5414" spans="1:1">
      <c r="A5414" s="386">
        <f t="shared" si="84"/>
        <v>5413</v>
      </c>
    </row>
    <row r="5415" spans="1:1">
      <c r="A5415" s="386">
        <f t="shared" si="84"/>
        <v>5414</v>
      </c>
    </row>
    <row r="5416" spans="1:1">
      <c r="A5416" s="386">
        <f t="shared" si="84"/>
        <v>5415</v>
      </c>
    </row>
    <row r="5417" spans="1:1">
      <c r="A5417" s="386">
        <f t="shared" si="84"/>
        <v>5416</v>
      </c>
    </row>
    <row r="5418" spans="1:1">
      <c r="A5418" s="386">
        <f t="shared" si="84"/>
        <v>5417</v>
      </c>
    </row>
    <row r="5419" spans="1:1">
      <c r="A5419" s="386">
        <f t="shared" si="84"/>
        <v>5418</v>
      </c>
    </row>
    <row r="5420" spans="1:1">
      <c r="A5420" s="386">
        <f t="shared" si="84"/>
        <v>5419</v>
      </c>
    </row>
    <row r="5421" spans="1:1">
      <c r="A5421" s="386">
        <f t="shared" si="84"/>
        <v>5420</v>
      </c>
    </row>
    <row r="5422" spans="1:1">
      <c r="A5422" s="386">
        <f t="shared" si="84"/>
        <v>5421</v>
      </c>
    </row>
    <row r="5423" spans="1:1">
      <c r="A5423" s="386">
        <f t="shared" si="84"/>
        <v>5422</v>
      </c>
    </row>
    <row r="5424" spans="1:1">
      <c r="A5424" s="386">
        <f t="shared" si="84"/>
        <v>5423</v>
      </c>
    </row>
    <row r="5425" spans="1:1">
      <c r="A5425" s="386">
        <f t="shared" si="84"/>
        <v>5424</v>
      </c>
    </row>
    <row r="5426" spans="1:1">
      <c r="A5426" s="386">
        <f t="shared" si="84"/>
        <v>5425</v>
      </c>
    </row>
    <row r="5427" spans="1:1">
      <c r="A5427" s="386">
        <f t="shared" si="84"/>
        <v>5426</v>
      </c>
    </row>
    <row r="5428" spans="1:1">
      <c r="A5428" s="386">
        <f t="shared" si="84"/>
        <v>5427</v>
      </c>
    </row>
    <row r="5429" spans="1:1">
      <c r="A5429" s="386">
        <f t="shared" si="84"/>
        <v>5428</v>
      </c>
    </row>
    <row r="5430" spans="1:1">
      <c r="A5430" s="386">
        <f t="shared" si="84"/>
        <v>5429</v>
      </c>
    </row>
    <row r="5431" spans="1:1">
      <c r="A5431" s="386">
        <f t="shared" si="84"/>
        <v>5430</v>
      </c>
    </row>
    <row r="5432" spans="1:1">
      <c r="A5432" s="386">
        <f t="shared" si="84"/>
        <v>5431</v>
      </c>
    </row>
    <row r="5433" spans="1:1">
      <c r="A5433" s="386">
        <f t="shared" si="84"/>
        <v>5432</v>
      </c>
    </row>
    <row r="5434" spans="1:1">
      <c r="A5434" s="386">
        <f t="shared" si="84"/>
        <v>5433</v>
      </c>
    </row>
    <row r="5435" spans="1:1">
      <c r="A5435" s="386">
        <f t="shared" si="84"/>
        <v>5434</v>
      </c>
    </row>
    <row r="5436" spans="1:1">
      <c r="A5436" s="386">
        <f t="shared" si="84"/>
        <v>5435</v>
      </c>
    </row>
    <row r="5437" spans="1:1">
      <c r="A5437" s="386">
        <f t="shared" si="84"/>
        <v>5436</v>
      </c>
    </row>
    <row r="5438" spans="1:1">
      <c r="A5438" s="386">
        <f t="shared" si="84"/>
        <v>5437</v>
      </c>
    </row>
    <row r="5439" spans="1:1">
      <c r="A5439" s="386">
        <f t="shared" si="84"/>
        <v>5438</v>
      </c>
    </row>
    <row r="5440" spans="1:1">
      <c r="A5440" s="386">
        <f t="shared" si="84"/>
        <v>5439</v>
      </c>
    </row>
    <row r="5441" spans="1:1">
      <c r="A5441" s="386">
        <f t="shared" si="84"/>
        <v>5440</v>
      </c>
    </row>
    <row r="5442" spans="1:1">
      <c r="A5442" s="386">
        <f t="shared" si="84"/>
        <v>5441</v>
      </c>
    </row>
    <row r="5443" spans="1:1">
      <c r="A5443" s="386">
        <f t="shared" si="84"/>
        <v>5442</v>
      </c>
    </row>
    <row r="5444" spans="1:1">
      <c r="A5444" s="386">
        <f t="shared" ref="A5444:A5507" si="85">A5443+1</f>
        <v>5443</v>
      </c>
    </row>
    <row r="5445" spans="1:1">
      <c r="A5445" s="386">
        <f t="shared" si="85"/>
        <v>5444</v>
      </c>
    </row>
    <row r="5446" spans="1:1">
      <c r="A5446" s="386">
        <f t="shared" si="85"/>
        <v>5445</v>
      </c>
    </row>
    <row r="5447" spans="1:1">
      <c r="A5447" s="386">
        <f t="shared" si="85"/>
        <v>5446</v>
      </c>
    </row>
    <row r="5448" spans="1:1">
      <c r="A5448" s="386">
        <f t="shared" si="85"/>
        <v>5447</v>
      </c>
    </row>
    <row r="5449" spans="1:1">
      <c r="A5449" s="386">
        <f t="shared" si="85"/>
        <v>5448</v>
      </c>
    </row>
    <row r="5450" spans="1:1">
      <c r="A5450" s="386">
        <f t="shared" si="85"/>
        <v>5449</v>
      </c>
    </row>
    <row r="5451" spans="1:1">
      <c r="A5451" s="386">
        <f t="shared" si="85"/>
        <v>5450</v>
      </c>
    </row>
    <row r="5452" spans="1:1">
      <c r="A5452" s="386">
        <f t="shared" si="85"/>
        <v>5451</v>
      </c>
    </row>
    <row r="5453" spans="1:1">
      <c r="A5453" s="386">
        <f t="shared" si="85"/>
        <v>5452</v>
      </c>
    </row>
    <row r="5454" spans="1:1">
      <c r="A5454" s="386">
        <f t="shared" si="85"/>
        <v>5453</v>
      </c>
    </row>
    <row r="5455" spans="1:1">
      <c r="A5455" s="386">
        <f t="shared" si="85"/>
        <v>5454</v>
      </c>
    </row>
    <row r="5456" spans="1:1">
      <c r="A5456" s="386">
        <f t="shared" si="85"/>
        <v>5455</v>
      </c>
    </row>
    <row r="5457" spans="1:1">
      <c r="A5457" s="386">
        <f t="shared" si="85"/>
        <v>5456</v>
      </c>
    </row>
    <row r="5458" spans="1:1">
      <c r="A5458" s="386">
        <f t="shared" si="85"/>
        <v>5457</v>
      </c>
    </row>
    <row r="5459" spans="1:1">
      <c r="A5459" s="386">
        <f t="shared" si="85"/>
        <v>5458</v>
      </c>
    </row>
    <row r="5460" spans="1:1">
      <c r="A5460" s="386">
        <f t="shared" si="85"/>
        <v>5459</v>
      </c>
    </row>
    <row r="5461" spans="1:1">
      <c r="A5461" s="386">
        <f t="shared" si="85"/>
        <v>5460</v>
      </c>
    </row>
    <row r="5462" spans="1:1">
      <c r="A5462" s="386">
        <f t="shared" si="85"/>
        <v>5461</v>
      </c>
    </row>
    <row r="5463" spans="1:1">
      <c r="A5463" s="386">
        <f t="shared" si="85"/>
        <v>5462</v>
      </c>
    </row>
    <row r="5464" spans="1:1">
      <c r="A5464" s="386">
        <f t="shared" si="85"/>
        <v>5463</v>
      </c>
    </row>
    <row r="5465" spans="1:1">
      <c r="A5465" s="386">
        <f t="shared" si="85"/>
        <v>5464</v>
      </c>
    </row>
    <row r="5466" spans="1:1">
      <c r="A5466" s="386">
        <f t="shared" si="85"/>
        <v>5465</v>
      </c>
    </row>
    <row r="5467" spans="1:1">
      <c r="A5467" s="386">
        <f t="shared" si="85"/>
        <v>5466</v>
      </c>
    </row>
    <row r="5468" spans="1:1">
      <c r="A5468" s="386">
        <f t="shared" si="85"/>
        <v>5467</v>
      </c>
    </row>
    <row r="5469" spans="1:1">
      <c r="A5469" s="386">
        <f t="shared" si="85"/>
        <v>5468</v>
      </c>
    </row>
    <row r="5470" spans="1:1">
      <c r="A5470" s="386">
        <f t="shared" si="85"/>
        <v>5469</v>
      </c>
    </row>
    <row r="5471" spans="1:1">
      <c r="A5471" s="386">
        <f t="shared" si="85"/>
        <v>5470</v>
      </c>
    </row>
    <row r="5472" spans="1:1">
      <c r="A5472" s="386">
        <f t="shared" si="85"/>
        <v>5471</v>
      </c>
    </row>
    <row r="5473" spans="1:1">
      <c r="A5473" s="386">
        <f t="shared" si="85"/>
        <v>5472</v>
      </c>
    </row>
    <row r="5474" spans="1:1">
      <c r="A5474" s="386">
        <f t="shared" si="85"/>
        <v>5473</v>
      </c>
    </row>
    <row r="5475" spans="1:1">
      <c r="A5475" s="386">
        <f t="shared" si="85"/>
        <v>5474</v>
      </c>
    </row>
    <row r="5476" spans="1:1">
      <c r="A5476" s="386">
        <f t="shared" si="85"/>
        <v>5475</v>
      </c>
    </row>
    <row r="5477" spans="1:1">
      <c r="A5477" s="386">
        <f t="shared" si="85"/>
        <v>5476</v>
      </c>
    </row>
    <row r="5478" spans="1:1">
      <c r="A5478" s="386">
        <f t="shared" si="85"/>
        <v>5477</v>
      </c>
    </row>
    <row r="5479" spans="1:1">
      <c r="A5479" s="386">
        <f t="shared" si="85"/>
        <v>5478</v>
      </c>
    </row>
    <row r="5480" spans="1:1">
      <c r="A5480" s="386">
        <f t="shared" si="85"/>
        <v>5479</v>
      </c>
    </row>
    <row r="5481" spans="1:1">
      <c r="A5481" s="386">
        <f t="shared" si="85"/>
        <v>5480</v>
      </c>
    </row>
    <row r="5482" spans="1:1">
      <c r="A5482" s="386">
        <f t="shared" si="85"/>
        <v>5481</v>
      </c>
    </row>
    <row r="5483" spans="1:1">
      <c r="A5483" s="386">
        <f t="shared" si="85"/>
        <v>5482</v>
      </c>
    </row>
    <row r="5484" spans="1:1">
      <c r="A5484" s="386">
        <f t="shared" si="85"/>
        <v>5483</v>
      </c>
    </row>
    <row r="5485" spans="1:1">
      <c r="A5485" s="386">
        <f t="shared" si="85"/>
        <v>5484</v>
      </c>
    </row>
    <row r="5486" spans="1:1">
      <c r="A5486" s="386">
        <f t="shared" si="85"/>
        <v>5485</v>
      </c>
    </row>
    <row r="5487" spans="1:1">
      <c r="A5487" s="386">
        <f t="shared" si="85"/>
        <v>5486</v>
      </c>
    </row>
    <row r="5488" spans="1:1">
      <c r="A5488" s="386">
        <f t="shared" si="85"/>
        <v>5487</v>
      </c>
    </row>
    <row r="5489" spans="1:1">
      <c r="A5489" s="386">
        <f t="shared" si="85"/>
        <v>5488</v>
      </c>
    </row>
    <row r="5490" spans="1:1">
      <c r="A5490" s="386">
        <f t="shared" si="85"/>
        <v>5489</v>
      </c>
    </row>
    <row r="5491" spans="1:1">
      <c r="A5491" s="386">
        <f t="shared" si="85"/>
        <v>5490</v>
      </c>
    </row>
    <row r="5492" spans="1:1">
      <c r="A5492" s="386">
        <f t="shared" si="85"/>
        <v>5491</v>
      </c>
    </row>
    <row r="5493" spans="1:1">
      <c r="A5493" s="386">
        <f t="shared" si="85"/>
        <v>5492</v>
      </c>
    </row>
    <row r="5494" spans="1:1">
      <c r="A5494" s="386">
        <f t="shared" si="85"/>
        <v>5493</v>
      </c>
    </row>
    <row r="5495" spans="1:1">
      <c r="A5495" s="386">
        <f t="shared" si="85"/>
        <v>5494</v>
      </c>
    </row>
    <row r="5496" spans="1:1">
      <c r="A5496" s="386">
        <f t="shared" si="85"/>
        <v>5495</v>
      </c>
    </row>
    <row r="5497" spans="1:1">
      <c r="A5497" s="386">
        <f t="shared" si="85"/>
        <v>5496</v>
      </c>
    </row>
    <row r="5498" spans="1:1">
      <c r="A5498" s="386">
        <f t="shared" si="85"/>
        <v>5497</v>
      </c>
    </row>
    <row r="5499" spans="1:1">
      <c r="A5499" s="386">
        <f t="shared" si="85"/>
        <v>5498</v>
      </c>
    </row>
    <row r="5500" spans="1:1">
      <c r="A5500" s="386">
        <f t="shared" si="85"/>
        <v>5499</v>
      </c>
    </row>
    <row r="5501" spans="1:1">
      <c r="A5501" s="386">
        <f t="shared" si="85"/>
        <v>5500</v>
      </c>
    </row>
    <row r="5502" spans="1:1">
      <c r="A5502" s="386">
        <f t="shared" si="85"/>
        <v>5501</v>
      </c>
    </row>
    <row r="5503" spans="1:1">
      <c r="A5503" s="386">
        <f t="shared" si="85"/>
        <v>5502</v>
      </c>
    </row>
    <row r="5504" spans="1:1">
      <c r="A5504" s="386">
        <f t="shared" si="85"/>
        <v>5503</v>
      </c>
    </row>
    <row r="5505" spans="1:1">
      <c r="A5505" s="386">
        <f t="shared" si="85"/>
        <v>5504</v>
      </c>
    </row>
    <row r="5506" spans="1:1">
      <c r="A5506" s="386">
        <f t="shared" si="85"/>
        <v>5505</v>
      </c>
    </row>
    <row r="5507" spans="1:1">
      <c r="A5507" s="386">
        <f t="shared" si="85"/>
        <v>5506</v>
      </c>
    </row>
    <row r="5508" spans="1:1">
      <c r="A5508" s="386">
        <f t="shared" ref="A5508:A5571" si="86">A5507+1</f>
        <v>5507</v>
      </c>
    </row>
    <row r="5509" spans="1:1">
      <c r="A5509" s="386">
        <f t="shared" si="86"/>
        <v>5508</v>
      </c>
    </row>
    <row r="5510" spans="1:1">
      <c r="A5510" s="386">
        <f t="shared" si="86"/>
        <v>5509</v>
      </c>
    </row>
    <row r="5511" spans="1:1">
      <c r="A5511" s="386">
        <f t="shared" si="86"/>
        <v>5510</v>
      </c>
    </row>
    <row r="5512" spans="1:1">
      <c r="A5512" s="386">
        <f t="shared" si="86"/>
        <v>5511</v>
      </c>
    </row>
    <row r="5513" spans="1:1">
      <c r="A5513" s="386">
        <f t="shared" si="86"/>
        <v>5512</v>
      </c>
    </row>
    <row r="5514" spans="1:1">
      <c r="A5514" s="386">
        <f t="shared" si="86"/>
        <v>5513</v>
      </c>
    </row>
    <row r="5515" spans="1:1">
      <c r="A5515" s="386">
        <f t="shared" si="86"/>
        <v>5514</v>
      </c>
    </row>
    <row r="5516" spans="1:1">
      <c r="A5516" s="386">
        <f t="shared" si="86"/>
        <v>5515</v>
      </c>
    </row>
    <row r="5517" spans="1:1">
      <c r="A5517" s="386">
        <f t="shared" si="86"/>
        <v>5516</v>
      </c>
    </row>
    <row r="5518" spans="1:1">
      <c r="A5518" s="386">
        <f t="shared" si="86"/>
        <v>5517</v>
      </c>
    </row>
    <row r="5519" spans="1:1">
      <c r="A5519" s="386">
        <f t="shared" si="86"/>
        <v>5518</v>
      </c>
    </row>
    <row r="5520" spans="1:1">
      <c r="A5520" s="386">
        <f t="shared" si="86"/>
        <v>5519</v>
      </c>
    </row>
    <row r="5521" spans="1:1">
      <c r="A5521" s="386">
        <f t="shared" si="86"/>
        <v>5520</v>
      </c>
    </row>
    <row r="5522" spans="1:1">
      <c r="A5522" s="386">
        <f t="shared" si="86"/>
        <v>5521</v>
      </c>
    </row>
    <row r="5523" spans="1:1">
      <c r="A5523" s="386">
        <f t="shared" si="86"/>
        <v>5522</v>
      </c>
    </row>
    <row r="5524" spans="1:1">
      <c r="A5524" s="386">
        <f t="shared" si="86"/>
        <v>5523</v>
      </c>
    </row>
    <row r="5525" spans="1:1">
      <c r="A5525" s="386">
        <f t="shared" si="86"/>
        <v>5524</v>
      </c>
    </row>
    <row r="5526" spans="1:1">
      <c r="A5526" s="386">
        <f t="shared" si="86"/>
        <v>5525</v>
      </c>
    </row>
    <row r="5527" spans="1:1">
      <c r="A5527" s="386">
        <f t="shared" si="86"/>
        <v>5526</v>
      </c>
    </row>
    <row r="5528" spans="1:1">
      <c r="A5528" s="386">
        <f t="shared" si="86"/>
        <v>5527</v>
      </c>
    </row>
    <row r="5529" spans="1:1">
      <c r="A5529" s="386">
        <f t="shared" si="86"/>
        <v>5528</v>
      </c>
    </row>
    <row r="5530" spans="1:1">
      <c r="A5530" s="386">
        <f t="shared" si="86"/>
        <v>5529</v>
      </c>
    </row>
    <row r="5531" spans="1:1">
      <c r="A5531" s="386">
        <f t="shared" si="86"/>
        <v>5530</v>
      </c>
    </row>
    <row r="5532" spans="1:1">
      <c r="A5532" s="386">
        <f t="shared" si="86"/>
        <v>5531</v>
      </c>
    </row>
    <row r="5533" spans="1:1">
      <c r="A5533" s="386">
        <f t="shared" si="86"/>
        <v>5532</v>
      </c>
    </row>
    <row r="5534" spans="1:1">
      <c r="A5534" s="386">
        <f t="shared" si="86"/>
        <v>5533</v>
      </c>
    </row>
    <row r="5535" spans="1:1">
      <c r="A5535" s="386">
        <f t="shared" si="86"/>
        <v>5534</v>
      </c>
    </row>
    <row r="5536" spans="1:1">
      <c r="A5536" s="386">
        <f t="shared" si="86"/>
        <v>5535</v>
      </c>
    </row>
    <row r="5537" spans="1:1">
      <c r="A5537" s="386">
        <f t="shared" si="86"/>
        <v>5536</v>
      </c>
    </row>
    <row r="5538" spans="1:1">
      <c r="A5538" s="386">
        <f t="shared" si="86"/>
        <v>5537</v>
      </c>
    </row>
    <row r="5539" spans="1:1">
      <c r="A5539" s="386">
        <f t="shared" si="86"/>
        <v>5538</v>
      </c>
    </row>
    <row r="5540" spans="1:1">
      <c r="A5540" s="386">
        <f t="shared" si="86"/>
        <v>5539</v>
      </c>
    </row>
    <row r="5541" spans="1:1">
      <c r="A5541" s="386">
        <f t="shared" si="86"/>
        <v>5540</v>
      </c>
    </row>
    <row r="5542" spans="1:1">
      <c r="A5542" s="386">
        <f t="shared" si="86"/>
        <v>5541</v>
      </c>
    </row>
    <row r="5543" spans="1:1">
      <c r="A5543" s="386">
        <f t="shared" si="86"/>
        <v>5542</v>
      </c>
    </row>
    <row r="5544" spans="1:1">
      <c r="A5544" s="386">
        <f t="shared" si="86"/>
        <v>5543</v>
      </c>
    </row>
    <row r="5545" spans="1:1">
      <c r="A5545" s="386">
        <f t="shared" si="86"/>
        <v>5544</v>
      </c>
    </row>
    <row r="5546" spans="1:1">
      <c r="A5546" s="386">
        <f t="shared" si="86"/>
        <v>5545</v>
      </c>
    </row>
    <row r="5547" spans="1:1">
      <c r="A5547" s="386">
        <f t="shared" si="86"/>
        <v>5546</v>
      </c>
    </row>
    <row r="5548" spans="1:1">
      <c r="A5548" s="386">
        <f t="shared" si="86"/>
        <v>5547</v>
      </c>
    </row>
    <row r="5549" spans="1:1">
      <c r="A5549" s="386">
        <f t="shared" si="86"/>
        <v>5548</v>
      </c>
    </row>
    <row r="5550" spans="1:1">
      <c r="A5550" s="386">
        <f t="shared" si="86"/>
        <v>5549</v>
      </c>
    </row>
    <row r="5551" spans="1:1">
      <c r="A5551" s="386">
        <f t="shared" si="86"/>
        <v>5550</v>
      </c>
    </row>
    <row r="5552" spans="1:1">
      <c r="A5552" s="386">
        <f t="shared" si="86"/>
        <v>5551</v>
      </c>
    </row>
    <row r="5553" spans="1:1">
      <c r="A5553" s="386">
        <f t="shared" si="86"/>
        <v>5552</v>
      </c>
    </row>
    <row r="5554" spans="1:1">
      <c r="A5554" s="386">
        <f t="shared" si="86"/>
        <v>5553</v>
      </c>
    </row>
    <row r="5555" spans="1:1">
      <c r="A5555" s="386">
        <f t="shared" si="86"/>
        <v>5554</v>
      </c>
    </row>
    <row r="5556" spans="1:1">
      <c r="A5556" s="386">
        <f t="shared" si="86"/>
        <v>5555</v>
      </c>
    </row>
    <row r="5557" spans="1:1">
      <c r="A5557" s="386">
        <f t="shared" si="86"/>
        <v>5556</v>
      </c>
    </row>
    <row r="5558" spans="1:1">
      <c r="A5558" s="386">
        <f t="shared" si="86"/>
        <v>5557</v>
      </c>
    </row>
    <row r="5559" spans="1:1">
      <c r="A5559" s="386">
        <f t="shared" si="86"/>
        <v>5558</v>
      </c>
    </row>
    <row r="5560" spans="1:1">
      <c r="A5560" s="386">
        <f t="shared" si="86"/>
        <v>5559</v>
      </c>
    </row>
    <row r="5561" spans="1:1">
      <c r="A5561" s="386">
        <f t="shared" si="86"/>
        <v>5560</v>
      </c>
    </row>
    <row r="5562" spans="1:1">
      <c r="A5562" s="386">
        <f t="shared" si="86"/>
        <v>5561</v>
      </c>
    </row>
    <row r="5563" spans="1:1">
      <c r="A5563" s="386">
        <f t="shared" si="86"/>
        <v>5562</v>
      </c>
    </row>
    <row r="5564" spans="1:1">
      <c r="A5564" s="386">
        <f t="shared" si="86"/>
        <v>5563</v>
      </c>
    </row>
    <row r="5565" spans="1:1">
      <c r="A5565" s="386">
        <f t="shared" si="86"/>
        <v>5564</v>
      </c>
    </row>
    <row r="5566" spans="1:1">
      <c r="A5566" s="386">
        <f t="shared" si="86"/>
        <v>5565</v>
      </c>
    </row>
    <row r="5567" spans="1:1">
      <c r="A5567" s="386">
        <f t="shared" si="86"/>
        <v>5566</v>
      </c>
    </row>
    <row r="5568" spans="1:1">
      <c r="A5568" s="386">
        <f t="shared" si="86"/>
        <v>5567</v>
      </c>
    </row>
    <row r="5569" spans="1:1">
      <c r="A5569" s="386">
        <f t="shared" si="86"/>
        <v>5568</v>
      </c>
    </row>
    <row r="5570" spans="1:1">
      <c r="A5570" s="386">
        <f t="shared" si="86"/>
        <v>5569</v>
      </c>
    </row>
    <row r="5571" spans="1:1">
      <c r="A5571" s="386">
        <f t="shared" si="86"/>
        <v>5570</v>
      </c>
    </row>
    <row r="5572" spans="1:1">
      <c r="A5572" s="386">
        <f t="shared" ref="A5572:A5635" si="87">A5571+1</f>
        <v>5571</v>
      </c>
    </row>
    <row r="5573" spans="1:1">
      <c r="A5573" s="386">
        <f t="shared" si="87"/>
        <v>5572</v>
      </c>
    </row>
    <row r="5574" spans="1:1">
      <c r="A5574" s="386">
        <f t="shared" si="87"/>
        <v>5573</v>
      </c>
    </row>
    <row r="5575" spans="1:1">
      <c r="A5575" s="386">
        <f t="shared" si="87"/>
        <v>5574</v>
      </c>
    </row>
    <row r="5576" spans="1:1">
      <c r="A5576" s="386">
        <f t="shared" si="87"/>
        <v>5575</v>
      </c>
    </row>
    <row r="5577" spans="1:1">
      <c r="A5577" s="386">
        <f t="shared" si="87"/>
        <v>5576</v>
      </c>
    </row>
    <row r="5578" spans="1:1">
      <c r="A5578" s="386">
        <f t="shared" si="87"/>
        <v>5577</v>
      </c>
    </row>
    <row r="5579" spans="1:1">
      <c r="A5579" s="386">
        <f t="shared" si="87"/>
        <v>5578</v>
      </c>
    </row>
    <row r="5580" spans="1:1">
      <c r="A5580" s="386">
        <f t="shared" si="87"/>
        <v>5579</v>
      </c>
    </row>
    <row r="5581" spans="1:1">
      <c r="A5581" s="386">
        <f t="shared" si="87"/>
        <v>5580</v>
      </c>
    </row>
    <row r="5582" spans="1:1">
      <c r="A5582" s="386">
        <f t="shared" si="87"/>
        <v>5581</v>
      </c>
    </row>
    <row r="5583" spans="1:1">
      <c r="A5583" s="386">
        <f t="shared" si="87"/>
        <v>5582</v>
      </c>
    </row>
    <row r="5584" spans="1:1">
      <c r="A5584" s="386">
        <f t="shared" si="87"/>
        <v>5583</v>
      </c>
    </row>
    <row r="5585" spans="1:1">
      <c r="A5585" s="386">
        <f t="shared" si="87"/>
        <v>5584</v>
      </c>
    </row>
    <row r="5586" spans="1:1">
      <c r="A5586" s="386">
        <f t="shared" si="87"/>
        <v>5585</v>
      </c>
    </row>
    <row r="5587" spans="1:1">
      <c r="A5587" s="386">
        <f t="shared" si="87"/>
        <v>5586</v>
      </c>
    </row>
    <row r="5588" spans="1:1">
      <c r="A5588" s="386">
        <f t="shared" si="87"/>
        <v>5587</v>
      </c>
    </row>
    <row r="5589" spans="1:1">
      <c r="A5589" s="386">
        <f t="shared" si="87"/>
        <v>5588</v>
      </c>
    </row>
    <row r="5590" spans="1:1">
      <c r="A5590" s="386">
        <f t="shared" si="87"/>
        <v>5589</v>
      </c>
    </row>
    <row r="5591" spans="1:1">
      <c r="A5591" s="386">
        <f t="shared" si="87"/>
        <v>5590</v>
      </c>
    </row>
    <row r="5592" spans="1:1">
      <c r="A5592" s="386">
        <f t="shared" si="87"/>
        <v>5591</v>
      </c>
    </row>
    <row r="5593" spans="1:1">
      <c r="A5593" s="386">
        <f t="shared" si="87"/>
        <v>5592</v>
      </c>
    </row>
    <row r="5594" spans="1:1">
      <c r="A5594" s="386">
        <f t="shared" si="87"/>
        <v>5593</v>
      </c>
    </row>
    <row r="5595" spans="1:1">
      <c r="A5595" s="386">
        <f t="shared" si="87"/>
        <v>5594</v>
      </c>
    </row>
    <row r="5596" spans="1:1">
      <c r="A5596" s="386">
        <f t="shared" si="87"/>
        <v>5595</v>
      </c>
    </row>
    <row r="5597" spans="1:1">
      <c r="A5597" s="386">
        <f t="shared" si="87"/>
        <v>5596</v>
      </c>
    </row>
    <row r="5598" spans="1:1">
      <c r="A5598" s="386">
        <f t="shared" si="87"/>
        <v>5597</v>
      </c>
    </row>
    <row r="5599" spans="1:1">
      <c r="A5599" s="386">
        <f t="shared" si="87"/>
        <v>5598</v>
      </c>
    </row>
    <row r="5600" spans="1:1">
      <c r="A5600" s="386">
        <f t="shared" si="87"/>
        <v>5599</v>
      </c>
    </row>
    <row r="5601" spans="1:1">
      <c r="A5601" s="386">
        <f t="shared" si="87"/>
        <v>5600</v>
      </c>
    </row>
    <row r="5602" spans="1:1">
      <c r="A5602" s="386">
        <f t="shared" si="87"/>
        <v>5601</v>
      </c>
    </row>
    <row r="5603" spans="1:1">
      <c r="A5603" s="386">
        <f t="shared" si="87"/>
        <v>5602</v>
      </c>
    </row>
    <row r="5604" spans="1:1">
      <c r="A5604" s="386">
        <f t="shared" si="87"/>
        <v>5603</v>
      </c>
    </row>
    <row r="5605" spans="1:1">
      <c r="A5605" s="386">
        <f t="shared" si="87"/>
        <v>5604</v>
      </c>
    </row>
    <row r="5606" spans="1:1">
      <c r="A5606" s="386">
        <f t="shared" si="87"/>
        <v>5605</v>
      </c>
    </row>
    <row r="5607" spans="1:1">
      <c r="A5607" s="386">
        <f t="shared" si="87"/>
        <v>5606</v>
      </c>
    </row>
    <row r="5608" spans="1:1">
      <c r="A5608" s="386">
        <f t="shared" si="87"/>
        <v>5607</v>
      </c>
    </row>
    <row r="5609" spans="1:1">
      <c r="A5609" s="386">
        <f t="shared" si="87"/>
        <v>5608</v>
      </c>
    </row>
    <row r="5610" spans="1:1">
      <c r="A5610" s="386">
        <f t="shared" si="87"/>
        <v>5609</v>
      </c>
    </row>
    <row r="5611" spans="1:1">
      <c r="A5611" s="386">
        <f t="shared" si="87"/>
        <v>5610</v>
      </c>
    </row>
    <row r="5612" spans="1:1">
      <c r="A5612" s="386">
        <f t="shared" si="87"/>
        <v>5611</v>
      </c>
    </row>
    <row r="5613" spans="1:1">
      <c r="A5613" s="386">
        <f t="shared" si="87"/>
        <v>5612</v>
      </c>
    </row>
    <row r="5614" spans="1:1">
      <c r="A5614" s="386">
        <f t="shared" si="87"/>
        <v>5613</v>
      </c>
    </row>
    <row r="5615" spans="1:1">
      <c r="A5615" s="386">
        <f t="shared" si="87"/>
        <v>5614</v>
      </c>
    </row>
    <row r="5616" spans="1:1">
      <c r="A5616" s="386">
        <f t="shared" si="87"/>
        <v>5615</v>
      </c>
    </row>
    <row r="5617" spans="1:1">
      <c r="A5617" s="386">
        <f t="shared" si="87"/>
        <v>5616</v>
      </c>
    </row>
    <row r="5618" spans="1:1">
      <c r="A5618" s="386">
        <f t="shared" si="87"/>
        <v>5617</v>
      </c>
    </row>
    <row r="5619" spans="1:1">
      <c r="A5619" s="386">
        <f t="shared" si="87"/>
        <v>5618</v>
      </c>
    </row>
    <row r="5620" spans="1:1">
      <c r="A5620" s="386">
        <f t="shared" si="87"/>
        <v>5619</v>
      </c>
    </row>
    <row r="5621" spans="1:1">
      <c r="A5621" s="386">
        <f t="shared" si="87"/>
        <v>5620</v>
      </c>
    </row>
    <row r="5622" spans="1:1">
      <c r="A5622" s="386">
        <f t="shared" si="87"/>
        <v>5621</v>
      </c>
    </row>
    <row r="5623" spans="1:1">
      <c r="A5623" s="386">
        <f t="shared" si="87"/>
        <v>5622</v>
      </c>
    </row>
    <row r="5624" spans="1:1">
      <c r="A5624" s="386">
        <f t="shared" si="87"/>
        <v>5623</v>
      </c>
    </row>
    <row r="5625" spans="1:1">
      <c r="A5625" s="386">
        <f t="shared" si="87"/>
        <v>5624</v>
      </c>
    </row>
    <row r="5626" spans="1:1">
      <c r="A5626" s="386">
        <f t="shared" si="87"/>
        <v>5625</v>
      </c>
    </row>
    <row r="5627" spans="1:1">
      <c r="A5627" s="386">
        <f t="shared" si="87"/>
        <v>5626</v>
      </c>
    </row>
    <row r="5628" spans="1:1">
      <c r="A5628" s="386">
        <f t="shared" si="87"/>
        <v>5627</v>
      </c>
    </row>
    <row r="5629" spans="1:1">
      <c r="A5629" s="386">
        <f t="shared" si="87"/>
        <v>5628</v>
      </c>
    </row>
    <row r="5630" spans="1:1">
      <c r="A5630" s="386">
        <f t="shared" si="87"/>
        <v>5629</v>
      </c>
    </row>
    <row r="5631" spans="1:1">
      <c r="A5631" s="386">
        <f t="shared" si="87"/>
        <v>5630</v>
      </c>
    </row>
    <row r="5632" spans="1:1">
      <c r="A5632" s="386">
        <f t="shared" si="87"/>
        <v>5631</v>
      </c>
    </row>
    <row r="5633" spans="1:1">
      <c r="A5633" s="386">
        <f t="shared" si="87"/>
        <v>5632</v>
      </c>
    </row>
    <row r="5634" spans="1:1">
      <c r="A5634" s="386">
        <f t="shared" si="87"/>
        <v>5633</v>
      </c>
    </row>
    <row r="5635" spans="1:1">
      <c r="A5635" s="386">
        <f t="shared" si="87"/>
        <v>5634</v>
      </c>
    </row>
    <row r="5636" spans="1:1">
      <c r="A5636" s="386">
        <f t="shared" ref="A5636:A5699" si="88">A5635+1</f>
        <v>5635</v>
      </c>
    </row>
    <row r="5637" spans="1:1">
      <c r="A5637" s="386">
        <f t="shared" si="88"/>
        <v>5636</v>
      </c>
    </row>
    <row r="5638" spans="1:1">
      <c r="A5638" s="386">
        <f t="shared" si="88"/>
        <v>5637</v>
      </c>
    </row>
    <row r="5639" spans="1:1">
      <c r="A5639" s="386">
        <f t="shared" si="88"/>
        <v>5638</v>
      </c>
    </row>
    <row r="5640" spans="1:1">
      <c r="A5640" s="386">
        <f t="shared" si="88"/>
        <v>5639</v>
      </c>
    </row>
    <row r="5641" spans="1:1">
      <c r="A5641" s="386">
        <f t="shared" si="88"/>
        <v>5640</v>
      </c>
    </row>
    <row r="5642" spans="1:1">
      <c r="A5642" s="386">
        <f t="shared" si="88"/>
        <v>5641</v>
      </c>
    </row>
    <row r="5643" spans="1:1">
      <c r="A5643" s="386">
        <f t="shared" si="88"/>
        <v>5642</v>
      </c>
    </row>
    <row r="5644" spans="1:1">
      <c r="A5644" s="386">
        <f t="shared" si="88"/>
        <v>5643</v>
      </c>
    </row>
    <row r="5645" spans="1:1">
      <c r="A5645" s="386">
        <f t="shared" si="88"/>
        <v>5644</v>
      </c>
    </row>
    <row r="5646" spans="1:1">
      <c r="A5646" s="386">
        <f t="shared" si="88"/>
        <v>5645</v>
      </c>
    </row>
    <row r="5647" spans="1:1">
      <c r="A5647" s="386">
        <f t="shared" si="88"/>
        <v>5646</v>
      </c>
    </row>
    <row r="5648" spans="1:1">
      <c r="A5648" s="386">
        <f t="shared" si="88"/>
        <v>5647</v>
      </c>
    </row>
    <row r="5649" spans="1:1">
      <c r="A5649" s="386">
        <f t="shared" si="88"/>
        <v>5648</v>
      </c>
    </row>
    <row r="5650" spans="1:1">
      <c r="A5650" s="386">
        <f t="shared" si="88"/>
        <v>5649</v>
      </c>
    </row>
    <row r="5651" spans="1:1">
      <c r="A5651" s="386">
        <f t="shared" si="88"/>
        <v>5650</v>
      </c>
    </row>
    <row r="5652" spans="1:1">
      <c r="A5652" s="386">
        <f t="shared" si="88"/>
        <v>5651</v>
      </c>
    </row>
    <row r="5653" spans="1:1">
      <c r="A5653" s="386">
        <f t="shared" si="88"/>
        <v>5652</v>
      </c>
    </row>
    <row r="5654" spans="1:1">
      <c r="A5654" s="386">
        <f t="shared" si="88"/>
        <v>5653</v>
      </c>
    </row>
    <row r="5655" spans="1:1">
      <c r="A5655" s="386">
        <f t="shared" si="88"/>
        <v>5654</v>
      </c>
    </row>
    <row r="5656" spans="1:1">
      <c r="A5656" s="386">
        <f t="shared" si="88"/>
        <v>5655</v>
      </c>
    </row>
    <row r="5657" spans="1:1">
      <c r="A5657" s="386">
        <f t="shared" si="88"/>
        <v>5656</v>
      </c>
    </row>
    <row r="5658" spans="1:1">
      <c r="A5658" s="386">
        <f t="shared" si="88"/>
        <v>5657</v>
      </c>
    </row>
    <row r="5659" spans="1:1">
      <c r="A5659" s="386">
        <f t="shared" si="88"/>
        <v>5658</v>
      </c>
    </row>
    <row r="5660" spans="1:1">
      <c r="A5660" s="386">
        <f t="shared" si="88"/>
        <v>5659</v>
      </c>
    </row>
    <row r="5661" spans="1:1">
      <c r="A5661" s="386">
        <f t="shared" si="88"/>
        <v>5660</v>
      </c>
    </row>
    <row r="5662" spans="1:1">
      <c r="A5662" s="386">
        <f t="shared" si="88"/>
        <v>5661</v>
      </c>
    </row>
    <row r="5663" spans="1:1">
      <c r="A5663" s="386">
        <f t="shared" si="88"/>
        <v>5662</v>
      </c>
    </row>
    <row r="5664" spans="1:1">
      <c r="A5664" s="386">
        <f t="shared" si="88"/>
        <v>5663</v>
      </c>
    </row>
    <row r="5665" spans="1:1">
      <c r="A5665" s="386">
        <f t="shared" si="88"/>
        <v>5664</v>
      </c>
    </row>
    <row r="5666" spans="1:1">
      <c r="A5666" s="386">
        <f t="shared" si="88"/>
        <v>5665</v>
      </c>
    </row>
    <row r="5667" spans="1:1">
      <c r="A5667" s="386">
        <f t="shared" si="88"/>
        <v>5666</v>
      </c>
    </row>
    <row r="5668" spans="1:1">
      <c r="A5668" s="386">
        <f t="shared" si="88"/>
        <v>5667</v>
      </c>
    </row>
    <row r="5669" spans="1:1">
      <c r="A5669" s="386">
        <f t="shared" si="88"/>
        <v>5668</v>
      </c>
    </row>
    <row r="5670" spans="1:1">
      <c r="A5670" s="386">
        <f t="shared" si="88"/>
        <v>5669</v>
      </c>
    </row>
    <row r="5671" spans="1:1">
      <c r="A5671" s="386">
        <f t="shared" si="88"/>
        <v>5670</v>
      </c>
    </row>
    <row r="5672" spans="1:1">
      <c r="A5672" s="386">
        <f t="shared" si="88"/>
        <v>5671</v>
      </c>
    </row>
    <row r="5673" spans="1:1">
      <c r="A5673" s="386">
        <f t="shared" si="88"/>
        <v>5672</v>
      </c>
    </row>
    <row r="5674" spans="1:1">
      <c r="A5674" s="386">
        <f t="shared" si="88"/>
        <v>5673</v>
      </c>
    </row>
    <row r="5675" spans="1:1">
      <c r="A5675" s="386">
        <f t="shared" si="88"/>
        <v>5674</v>
      </c>
    </row>
    <row r="5676" spans="1:1">
      <c r="A5676" s="386">
        <f t="shared" si="88"/>
        <v>5675</v>
      </c>
    </row>
    <row r="5677" spans="1:1">
      <c r="A5677" s="386">
        <f t="shared" si="88"/>
        <v>5676</v>
      </c>
    </row>
    <row r="5678" spans="1:1">
      <c r="A5678" s="386">
        <f t="shared" si="88"/>
        <v>5677</v>
      </c>
    </row>
    <row r="5679" spans="1:1">
      <c r="A5679" s="386">
        <f t="shared" si="88"/>
        <v>5678</v>
      </c>
    </row>
    <row r="5680" spans="1:1">
      <c r="A5680" s="386">
        <f t="shared" si="88"/>
        <v>5679</v>
      </c>
    </row>
    <row r="5681" spans="1:1">
      <c r="A5681" s="386">
        <f t="shared" si="88"/>
        <v>5680</v>
      </c>
    </row>
    <row r="5682" spans="1:1">
      <c r="A5682" s="386">
        <f t="shared" si="88"/>
        <v>5681</v>
      </c>
    </row>
    <row r="5683" spans="1:1">
      <c r="A5683" s="386">
        <f t="shared" si="88"/>
        <v>5682</v>
      </c>
    </row>
    <row r="5684" spans="1:1">
      <c r="A5684" s="386">
        <f t="shared" si="88"/>
        <v>5683</v>
      </c>
    </row>
    <row r="5685" spans="1:1">
      <c r="A5685" s="386">
        <f t="shared" si="88"/>
        <v>5684</v>
      </c>
    </row>
    <row r="5686" spans="1:1">
      <c r="A5686" s="386">
        <f t="shared" si="88"/>
        <v>5685</v>
      </c>
    </row>
    <row r="5687" spans="1:1">
      <c r="A5687" s="386">
        <f t="shared" si="88"/>
        <v>5686</v>
      </c>
    </row>
    <row r="5688" spans="1:1">
      <c r="A5688" s="386">
        <f t="shared" si="88"/>
        <v>5687</v>
      </c>
    </row>
    <row r="5689" spans="1:1">
      <c r="A5689" s="386">
        <f t="shared" si="88"/>
        <v>5688</v>
      </c>
    </row>
    <row r="5690" spans="1:1">
      <c r="A5690" s="386">
        <f t="shared" si="88"/>
        <v>5689</v>
      </c>
    </row>
    <row r="5691" spans="1:1">
      <c r="A5691" s="386">
        <f t="shared" si="88"/>
        <v>5690</v>
      </c>
    </row>
    <row r="5692" spans="1:1">
      <c r="A5692" s="386">
        <f t="shared" si="88"/>
        <v>5691</v>
      </c>
    </row>
    <row r="5693" spans="1:1">
      <c r="A5693" s="386">
        <f t="shared" si="88"/>
        <v>5692</v>
      </c>
    </row>
    <row r="5694" spans="1:1">
      <c r="A5694" s="386">
        <f t="shared" si="88"/>
        <v>5693</v>
      </c>
    </row>
    <row r="5695" spans="1:1">
      <c r="A5695" s="386">
        <f t="shared" si="88"/>
        <v>5694</v>
      </c>
    </row>
    <row r="5696" spans="1:1">
      <c r="A5696" s="386">
        <f t="shared" si="88"/>
        <v>5695</v>
      </c>
    </row>
    <row r="5697" spans="1:1">
      <c r="A5697" s="386">
        <f t="shared" si="88"/>
        <v>5696</v>
      </c>
    </row>
    <row r="5698" spans="1:1">
      <c r="A5698" s="386">
        <f t="shared" si="88"/>
        <v>5697</v>
      </c>
    </row>
    <row r="5699" spans="1:1">
      <c r="A5699" s="386">
        <f t="shared" si="88"/>
        <v>5698</v>
      </c>
    </row>
    <row r="5700" spans="1:1">
      <c r="A5700" s="386">
        <f t="shared" ref="A5700:A5763" si="89">A5699+1</f>
        <v>5699</v>
      </c>
    </row>
    <row r="5701" spans="1:1">
      <c r="A5701" s="386">
        <f t="shared" si="89"/>
        <v>5700</v>
      </c>
    </row>
    <row r="5702" spans="1:1">
      <c r="A5702" s="386">
        <f t="shared" si="89"/>
        <v>5701</v>
      </c>
    </row>
    <row r="5703" spans="1:1">
      <c r="A5703" s="386">
        <f t="shared" si="89"/>
        <v>5702</v>
      </c>
    </row>
    <row r="5704" spans="1:1">
      <c r="A5704" s="386">
        <f t="shared" si="89"/>
        <v>5703</v>
      </c>
    </row>
    <row r="5705" spans="1:1">
      <c r="A5705" s="386">
        <f t="shared" si="89"/>
        <v>5704</v>
      </c>
    </row>
    <row r="5706" spans="1:1">
      <c r="A5706" s="386">
        <f t="shared" si="89"/>
        <v>5705</v>
      </c>
    </row>
    <row r="5707" spans="1:1">
      <c r="A5707" s="386">
        <f t="shared" si="89"/>
        <v>5706</v>
      </c>
    </row>
    <row r="5708" spans="1:1">
      <c r="A5708" s="386">
        <f t="shared" si="89"/>
        <v>5707</v>
      </c>
    </row>
    <row r="5709" spans="1:1">
      <c r="A5709" s="386">
        <f t="shared" si="89"/>
        <v>5708</v>
      </c>
    </row>
    <row r="5710" spans="1:1">
      <c r="A5710" s="386">
        <f t="shared" si="89"/>
        <v>5709</v>
      </c>
    </row>
    <row r="5711" spans="1:1">
      <c r="A5711" s="386">
        <f t="shared" si="89"/>
        <v>5710</v>
      </c>
    </row>
    <row r="5712" spans="1:1">
      <c r="A5712" s="386">
        <f t="shared" si="89"/>
        <v>5711</v>
      </c>
    </row>
    <row r="5713" spans="1:1">
      <c r="A5713" s="386">
        <f t="shared" si="89"/>
        <v>5712</v>
      </c>
    </row>
    <row r="5714" spans="1:1">
      <c r="A5714" s="386">
        <f t="shared" si="89"/>
        <v>5713</v>
      </c>
    </row>
    <row r="5715" spans="1:1">
      <c r="A5715" s="386">
        <f t="shared" si="89"/>
        <v>5714</v>
      </c>
    </row>
    <row r="5716" spans="1:1">
      <c r="A5716" s="386">
        <f t="shared" si="89"/>
        <v>5715</v>
      </c>
    </row>
    <row r="5717" spans="1:1">
      <c r="A5717" s="386">
        <f t="shared" si="89"/>
        <v>5716</v>
      </c>
    </row>
    <row r="5718" spans="1:1">
      <c r="A5718" s="386">
        <f t="shared" si="89"/>
        <v>5717</v>
      </c>
    </row>
    <row r="5719" spans="1:1">
      <c r="A5719" s="386">
        <f t="shared" si="89"/>
        <v>5718</v>
      </c>
    </row>
    <row r="5720" spans="1:1">
      <c r="A5720" s="386">
        <f t="shared" si="89"/>
        <v>5719</v>
      </c>
    </row>
    <row r="5721" spans="1:1">
      <c r="A5721" s="386">
        <f t="shared" si="89"/>
        <v>5720</v>
      </c>
    </row>
    <row r="5722" spans="1:1">
      <c r="A5722" s="386">
        <f t="shared" si="89"/>
        <v>5721</v>
      </c>
    </row>
    <row r="5723" spans="1:1">
      <c r="A5723" s="386">
        <f t="shared" si="89"/>
        <v>5722</v>
      </c>
    </row>
    <row r="5724" spans="1:1">
      <c r="A5724" s="386">
        <f t="shared" si="89"/>
        <v>5723</v>
      </c>
    </row>
    <row r="5725" spans="1:1">
      <c r="A5725" s="386">
        <f t="shared" si="89"/>
        <v>5724</v>
      </c>
    </row>
    <row r="5726" spans="1:1">
      <c r="A5726" s="386">
        <f t="shared" si="89"/>
        <v>5725</v>
      </c>
    </row>
    <row r="5727" spans="1:1">
      <c r="A5727" s="386">
        <f t="shared" si="89"/>
        <v>5726</v>
      </c>
    </row>
    <row r="5728" spans="1:1">
      <c r="A5728" s="386">
        <f t="shared" si="89"/>
        <v>5727</v>
      </c>
    </row>
    <row r="5729" spans="1:1">
      <c r="A5729" s="386">
        <f t="shared" si="89"/>
        <v>5728</v>
      </c>
    </row>
    <row r="5730" spans="1:1">
      <c r="A5730" s="386">
        <f t="shared" si="89"/>
        <v>5729</v>
      </c>
    </row>
    <row r="5731" spans="1:1">
      <c r="A5731" s="386">
        <f t="shared" si="89"/>
        <v>5730</v>
      </c>
    </row>
    <row r="5732" spans="1:1">
      <c r="A5732" s="386">
        <f t="shared" si="89"/>
        <v>5731</v>
      </c>
    </row>
    <row r="5733" spans="1:1">
      <c r="A5733" s="386">
        <f t="shared" si="89"/>
        <v>5732</v>
      </c>
    </row>
    <row r="5734" spans="1:1">
      <c r="A5734" s="386">
        <f t="shared" si="89"/>
        <v>5733</v>
      </c>
    </row>
    <row r="5735" spans="1:1">
      <c r="A5735" s="386">
        <f t="shared" si="89"/>
        <v>5734</v>
      </c>
    </row>
    <row r="5736" spans="1:1">
      <c r="A5736" s="386">
        <f t="shared" si="89"/>
        <v>5735</v>
      </c>
    </row>
    <row r="5737" spans="1:1">
      <c r="A5737" s="386">
        <f t="shared" si="89"/>
        <v>5736</v>
      </c>
    </row>
    <row r="5738" spans="1:1">
      <c r="A5738" s="386">
        <f t="shared" si="89"/>
        <v>5737</v>
      </c>
    </row>
    <row r="5739" spans="1:1">
      <c r="A5739" s="386">
        <f t="shared" si="89"/>
        <v>5738</v>
      </c>
    </row>
    <row r="5740" spans="1:1">
      <c r="A5740" s="386">
        <f t="shared" si="89"/>
        <v>5739</v>
      </c>
    </row>
    <row r="5741" spans="1:1">
      <c r="A5741" s="386">
        <f t="shared" si="89"/>
        <v>5740</v>
      </c>
    </row>
    <row r="5742" spans="1:1">
      <c r="A5742" s="386">
        <f t="shared" si="89"/>
        <v>5741</v>
      </c>
    </row>
    <row r="5743" spans="1:1">
      <c r="A5743" s="386">
        <f t="shared" si="89"/>
        <v>5742</v>
      </c>
    </row>
    <row r="5744" spans="1:1">
      <c r="A5744" s="386">
        <f t="shared" si="89"/>
        <v>5743</v>
      </c>
    </row>
    <row r="5745" spans="1:1">
      <c r="A5745" s="386">
        <f t="shared" si="89"/>
        <v>5744</v>
      </c>
    </row>
    <row r="5746" spans="1:1">
      <c r="A5746" s="386">
        <f t="shared" si="89"/>
        <v>5745</v>
      </c>
    </row>
    <row r="5747" spans="1:1">
      <c r="A5747" s="386">
        <f t="shared" si="89"/>
        <v>5746</v>
      </c>
    </row>
    <row r="5748" spans="1:1">
      <c r="A5748" s="386">
        <f t="shared" si="89"/>
        <v>5747</v>
      </c>
    </row>
    <row r="5749" spans="1:1">
      <c r="A5749" s="386">
        <f t="shared" si="89"/>
        <v>5748</v>
      </c>
    </row>
    <row r="5750" spans="1:1">
      <c r="A5750" s="386">
        <f t="shared" si="89"/>
        <v>5749</v>
      </c>
    </row>
    <row r="5751" spans="1:1">
      <c r="A5751" s="386">
        <f t="shared" si="89"/>
        <v>5750</v>
      </c>
    </row>
    <row r="5752" spans="1:1">
      <c r="A5752" s="386">
        <f t="shared" si="89"/>
        <v>5751</v>
      </c>
    </row>
    <row r="5753" spans="1:1">
      <c r="A5753" s="386">
        <f t="shared" si="89"/>
        <v>5752</v>
      </c>
    </row>
    <row r="5754" spans="1:1">
      <c r="A5754" s="386">
        <f t="shared" si="89"/>
        <v>5753</v>
      </c>
    </row>
    <row r="5755" spans="1:1">
      <c r="A5755" s="386">
        <f t="shared" si="89"/>
        <v>5754</v>
      </c>
    </row>
    <row r="5756" spans="1:1">
      <c r="A5756" s="386">
        <f t="shared" si="89"/>
        <v>5755</v>
      </c>
    </row>
    <row r="5757" spans="1:1">
      <c r="A5757" s="386">
        <f t="shared" si="89"/>
        <v>5756</v>
      </c>
    </row>
    <row r="5758" spans="1:1">
      <c r="A5758" s="386">
        <f t="shared" si="89"/>
        <v>5757</v>
      </c>
    </row>
    <row r="5759" spans="1:1">
      <c r="A5759" s="386">
        <f t="shared" si="89"/>
        <v>5758</v>
      </c>
    </row>
    <row r="5760" spans="1:1">
      <c r="A5760" s="386">
        <f t="shared" si="89"/>
        <v>5759</v>
      </c>
    </row>
    <row r="5761" spans="1:1">
      <c r="A5761" s="386">
        <f t="shared" si="89"/>
        <v>5760</v>
      </c>
    </row>
    <row r="5762" spans="1:1">
      <c r="A5762" s="386">
        <f t="shared" si="89"/>
        <v>5761</v>
      </c>
    </row>
    <row r="5763" spans="1:1">
      <c r="A5763" s="386">
        <f t="shared" si="89"/>
        <v>5762</v>
      </c>
    </row>
    <row r="5764" spans="1:1">
      <c r="A5764" s="386">
        <f t="shared" ref="A5764:A5827" si="90">A5763+1</f>
        <v>5763</v>
      </c>
    </row>
    <row r="5765" spans="1:1">
      <c r="A5765" s="386">
        <f t="shared" si="90"/>
        <v>5764</v>
      </c>
    </row>
    <row r="5766" spans="1:1">
      <c r="A5766" s="386">
        <f t="shared" si="90"/>
        <v>5765</v>
      </c>
    </row>
    <row r="5767" spans="1:1">
      <c r="A5767" s="386">
        <f t="shared" si="90"/>
        <v>5766</v>
      </c>
    </row>
    <row r="5768" spans="1:1">
      <c r="A5768" s="386">
        <f t="shared" si="90"/>
        <v>5767</v>
      </c>
    </row>
    <row r="5769" spans="1:1">
      <c r="A5769" s="386">
        <f t="shared" si="90"/>
        <v>5768</v>
      </c>
    </row>
    <row r="5770" spans="1:1">
      <c r="A5770" s="386">
        <f t="shared" si="90"/>
        <v>5769</v>
      </c>
    </row>
    <row r="5771" spans="1:1">
      <c r="A5771" s="386">
        <f t="shared" si="90"/>
        <v>5770</v>
      </c>
    </row>
    <row r="5772" spans="1:1">
      <c r="A5772" s="386">
        <f t="shared" si="90"/>
        <v>5771</v>
      </c>
    </row>
    <row r="5773" spans="1:1">
      <c r="A5773" s="386">
        <f t="shared" si="90"/>
        <v>5772</v>
      </c>
    </row>
    <row r="5774" spans="1:1">
      <c r="A5774" s="386">
        <f t="shared" si="90"/>
        <v>5773</v>
      </c>
    </row>
    <row r="5775" spans="1:1">
      <c r="A5775" s="386">
        <f t="shared" si="90"/>
        <v>5774</v>
      </c>
    </row>
    <row r="5776" spans="1:1">
      <c r="A5776" s="386">
        <f t="shared" si="90"/>
        <v>5775</v>
      </c>
    </row>
    <row r="5777" spans="1:1">
      <c r="A5777" s="386">
        <f t="shared" si="90"/>
        <v>5776</v>
      </c>
    </row>
    <row r="5778" spans="1:1">
      <c r="A5778" s="386">
        <f t="shared" si="90"/>
        <v>5777</v>
      </c>
    </row>
    <row r="5779" spans="1:1">
      <c r="A5779" s="386">
        <f t="shared" si="90"/>
        <v>5778</v>
      </c>
    </row>
    <row r="5780" spans="1:1">
      <c r="A5780" s="386">
        <f t="shared" si="90"/>
        <v>5779</v>
      </c>
    </row>
    <row r="5781" spans="1:1">
      <c r="A5781" s="386">
        <f t="shared" si="90"/>
        <v>5780</v>
      </c>
    </row>
    <row r="5782" spans="1:1">
      <c r="A5782" s="386">
        <f t="shared" si="90"/>
        <v>5781</v>
      </c>
    </row>
    <row r="5783" spans="1:1">
      <c r="A5783" s="386">
        <f t="shared" si="90"/>
        <v>5782</v>
      </c>
    </row>
    <row r="5784" spans="1:1">
      <c r="A5784" s="386">
        <f t="shared" si="90"/>
        <v>5783</v>
      </c>
    </row>
    <row r="5785" spans="1:1">
      <c r="A5785" s="386">
        <f t="shared" si="90"/>
        <v>5784</v>
      </c>
    </row>
    <row r="5786" spans="1:1">
      <c r="A5786" s="386">
        <f t="shared" si="90"/>
        <v>5785</v>
      </c>
    </row>
    <row r="5787" spans="1:1">
      <c r="A5787" s="386">
        <f t="shared" si="90"/>
        <v>5786</v>
      </c>
    </row>
    <row r="5788" spans="1:1">
      <c r="A5788" s="386">
        <f t="shared" si="90"/>
        <v>5787</v>
      </c>
    </row>
    <row r="5789" spans="1:1">
      <c r="A5789" s="386">
        <f t="shared" si="90"/>
        <v>5788</v>
      </c>
    </row>
    <row r="5790" spans="1:1">
      <c r="A5790" s="386">
        <f t="shared" si="90"/>
        <v>5789</v>
      </c>
    </row>
    <row r="5791" spans="1:1">
      <c r="A5791" s="386">
        <f t="shared" si="90"/>
        <v>5790</v>
      </c>
    </row>
    <row r="5792" spans="1:1">
      <c r="A5792" s="386">
        <f t="shared" si="90"/>
        <v>5791</v>
      </c>
    </row>
    <row r="5793" spans="1:1">
      <c r="A5793" s="386">
        <f t="shared" si="90"/>
        <v>5792</v>
      </c>
    </row>
    <row r="5794" spans="1:1">
      <c r="A5794" s="386">
        <f t="shared" si="90"/>
        <v>5793</v>
      </c>
    </row>
    <row r="5795" spans="1:1">
      <c r="A5795" s="386">
        <f t="shared" si="90"/>
        <v>5794</v>
      </c>
    </row>
    <row r="5796" spans="1:1">
      <c r="A5796" s="386">
        <f t="shared" si="90"/>
        <v>5795</v>
      </c>
    </row>
    <row r="5797" spans="1:1">
      <c r="A5797" s="386">
        <f t="shared" si="90"/>
        <v>5796</v>
      </c>
    </row>
    <row r="5798" spans="1:1">
      <c r="A5798" s="386">
        <f t="shared" si="90"/>
        <v>5797</v>
      </c>
    </row>
    <row r="5799" spans="1:1">
      <c r="A5799" s="386">
        <f t="shared" si="90"/>
        <v>5798</v>
      </c>
    </row>
    <row r="5800" spans="1:1">
      <c r="A5800" s="386">
        <f t="shared" si="90"/>
        <v>5799</v>
      </c>
    </row>
    <row r="5801" spans="1:1">
      <c r="A5801" s="386">
        <f t="shared" si="90"/>
        <v>5800</v>
      </c>
    </row>
    <row r="5802" spans="1:1">
      <c r="A5802" s="386">
        <f t="shared" si="90"/>
        <v>5801</v>
      </c>
    </row>
    <row r="5803" spans="1:1">
      <c r="A5803" s="386">
        <f t="shared" si="90"/>
        <v>5802</v>
      </c>
    </row>
    <row r="5804" spans="1:1">
      <c r="A5804" s="386">
        <f t="shared" si="90"/>
        <v>5803</v>
      </c>
    </row>
    <row r="5805" spans="1:1">
      <c r="A5805" s="386">
        <f t="shared" si="90"/>
        <v>5804</v>
      </c>
    </row>
    <row r="5806" spans="1:1">
      <c r="A5806" s="386">
        <f t="shared" si="90"/>
        <v>5805</v>
      </c>
    </row>
    <row r="5807" spans="1:1">
      <c r="A5807" s="386">
        <f t="shared" si="90"/>
        <v>5806</v>
      </c>
    </row>
    <row r="5808" spans="1:1">
      <c r="A5808" s="386">
        <f t="shared" si="90"/>
        <v>5807</v>
      </c>
    </row>
    <row r="5809" spans="1:1">
      <c r="A5809" s="386">
        <f t="shared" si="90"/>
        <v>5808</v>
      </c>
    </row>
    <row r="5810" spans="1:1">
      <c r="A5810" s="386">
        <f t="shared" si="90"/>
        <v>5809</v>
      </c>
    </row>
    <row r="5811" spans="1:1">
      <c r="A5811" s="386">
        <f t="shared" si="90"/>
        <v>5810</v>
      </c>
    </row>
    <row r="5812" spans="1:1">
      <c r="A5812" s="386">
        <f t="shared" si="90"/>
        <v>5811</v>
      </c>
    </row>
    <row r="5813" spans="1:1">
      <c r="A5813" s="386">
        <f t="shared" si="90"/>
        <v>5812</v>
      </c>
    </row>
    <row r="5814" spans="1:1">
      <c r="A5814" s="386">
        <f t="shared" si="90"/>
        <v>5813</v>
      </c>
    </row>
    <row r="5815" spans="1:1">
      <c r="A5815" s="386">
        <f t="shared" si="90"/>
        <v>5814</v>
      </c>
    </row>
    <row r="5816" spans="1:1">
      <c r="A5816" s="386">
        <f t="shared" si="90"/>
        <v>5815</v>
      </c>
    </row>
    <row r="5817" spans="1:1">
      <c r="A5817" s="386">
        <f t="shared" si="90"/>
        <v>5816</v>
      </c>
    </row>
    <row r="5818" spans="1:1">
      <c r="A5818" s="386">
        <f t="shared" si="90"/>
        <v>5817</v>
      </c>
    </row>
    <row r="5819" spans="1:1">
      <c r="A5819" s="386">
        <f t="shared" si="90"/>
        <v>5818</v>
      </c>
    </row>
    <row r="5820" spans="1:1">
      <c r="A5820" s="386">
        <f t="shared" si="90"/>
        <v>5819</v>
      </c>
    </row>
    <row r="5821" spans="1:1">
      <c r="A5821" s="386">
        <f t="shared" si="90"/>
        <v>5820</v>
      </c>
    </row>
    <row r="5822" spans="1:1">
      <c r="A5822" s="386">
        <f t="shared" si="90"/>
        <v>5821</v>
      </c>
    </row>
    <row r="5823" spans="1:1">
      <c r="A5823" s="386">
        <f t="shared" si="90"/>
        <v>5822</v>
      </c>
    </row>
    <row r="5824" spans="1:1">
      <c r="A5824" s="386">
        <f t="shared" si="90"/>
        <v>5823</v>
      </c>
    </row>
    <row r="5825" spans="1:1">
      <c r="A5825" s="386">
        <f t="shared" si="90"/>
        <v>5824</v>
      </c>
    </row>
    <row r="5826" spans="1:1">
      <c r="A5826" s="386">
        <f t="shared" si="90"/>
        <v>5825</v>
      </c>
    </row>
    <row r="5827" spans="1:1">
      <c r="A5827" s="386">
        <f t="shared" si="90"/>
        <v>5826</v>
      </c>
    </row>
    <row r="5828" spans="1:1">
      <c r="A5828" s="386">
        <f t="shared" ref="A5828:A5891" si="91">A5827+1</f>
        <v>5827</v>
      </c>
    </row>
    <row r="5829" spans="1:1">
      <c r="A5829" s="386">
        <f t="shared" si="91"/>
        <v>5828</v>
      </c>
    </row>
    <row r="5830" spans="1:1">
      <c r="A5830" s="386">
        <f t="shared" si="91"/>
        <v>5829</v>
      </c>
    </row>
    <row r="5831" spans="1:1">
      <c r="A5831" s="386">
        <f t="shared" si="91"/>
        <v>5830</v>
      </c>
    </row>
    <row r="5832" spans="1:1">
      <c r="A5832" s="386">
        <f t="shared" si="91"/>
        <v>5831</v>
      </c>
    </row>
    <row r="5833" spans="1:1">
      <c r="A5833" s="386">
        <f t="shared" si="91"/>
        <v>5832</v>
      </c>
    </row>
    <row r="5834" spans="1:1">
      <c r="A5834" s="386">
        <f t="shared" si="91"/>
        <v>5833</v>
      </c>
    </row>
    <row r="5835" spans="1:1">
      <c r="A5835" s="386">
        <f t="shared" si="91"/>
        <v>5834</v>
      </c>
    </row>
    <row r="5836" spans="1:1">
      <c r="A5836" s="386">
        <f t="shared" si="91"/>
        <v>5835</v>
      </c>
    </row>
    <row r="5837" spans="1:1">
      <c r="A5837" s="386">
        <f t="shared" si="91"/>
        <v>5836</v>
      </c>
    </row>
    <row r="5838" spans="1:1">
      <c r="A5838" s="386">
        <f t="shared" si="91"/>
        <v>5837</v>
      </c>
    </row>
    <row r="5839" spans="1:1">
      <c r="A5839" s="386">
        <f t="shared" si="91"/>
        <v>5838</v>
      </c>
    </row>
    <row r="5840" spans="1:1">
      <c r="A5840" s="386">
        <f t="shared" si="91"/>
        <v>5839</v>
      </c>
    </row>
    <row r="5841" spans="1:1">
      <c r="A5841" s="386">
        <f t="shared" si="91"/>
        <v>5840</v>
      </c>
    </row>
    <row r="5842" spans="1:1">
      <c r="A5842" s="386">
        <f t="shared" si="91"/>
        <v>5841</v>
      </c>
    </row>
    <row r="5843" spans="1:1">
      <c r="A5843" s="386">
        <f t="shared" si="91"/>
        <v>5842</v>
      </c>
    </row>
    <row r="5844" spans="1:1">
      <c r="A5844" s="386">
        <f t="shared" si="91"/>
        <v>5843</v>
      </c>
    </row>
    <row r="5845" spans="1:1">
      <c r="A5845" s="386">
        <f t="shared" si="91"/>
        <v>5844</v>
      </c>
    </row>
    <row r="5846" spans="1:1">
      <c r="A5846" s="386">
        <f t="shared" si="91"/>
        <v>5845</v>
      </c>
    </row>
    <row r="5847" spans="1:1">
      <c r="A5847" s="386">
        <f t="shared" si="91"/>
        <v>5846</v>
      </c>
    </row>
    <row r="5848" spans="1:1">
      <c r="A5848" s="386">
        <f t="shared" si="91"/>
        <v>5847</v>
      </c>
    </row>
    <row r="5849" spans="1:1">
      <c r="A5849" s="386">
        <f t="shared" si="91"/>
        <v>5848</v>
      </c>
    </row>
    <row r="5850" spans="1:1">
      <c r="A5850" s="386">
        <f t="shared" si="91"/>
        <v>5849</v>
      </c>
    </row>
    <row r="5851" spans="1:1">
      <c r="A5851" s="386">
        <f t="shared" si="91"/>
        <v>5850</v>
      </c>
    </row>
    <row r="5852" spans="1:1">
      <c r="A5852" s="386">
        <f t="shared" si="91"/>
        <v>5851</v>
      </c>
    </row>
    <row r="5853" spans="1:1">
      <c r="A5853" s="386">
        <f t="shared" si="91"/>
        <v>5852</v>
      </c>
    </row>
    <row r="5854" spans="1:1">
      <c r="A5854" s="386">
        <f t="shared" si="91"/>
        <v>5853</v>
      </c>
    </row>
    <row r="5855" spans="1:1">
      <c r="A5855" s="386">
        <f t="shared" si="91"/>
        <v>5854</v>
      </c>
    </row>
    <row r="5856" spans="1:1">
      <c r="A5856" s="386">
        <f t="shared" si="91"/>
        <v>5855</v>
      </c>
    </row>
    <row r="5857" spans="1:1">
      <c r="A5857" s="386">
        <f t="shared" si="91"/>
        <v>5856</v>
      </c>
    </row>
    <row r="5858" spans="1:1">
      <c r="A5858" s="386">
        <f t="shared" si="91"/>
        <v>5857</v>
      </c>
    </row>
    <row r="5859" spans="1:1">
      <c r="A5859" s="386">
        <f t="shared" si="91"/>
        <v>5858</v>
      </c>
    </row>
    <row r="5860" spans="1:1">
      <c r="A5860" s="386">
        <f t="shared" si="91"/>
        <v>5859</v>
      </c>
    </row>
    <row r="5861" spans="1:1">
      <c r="A5861" s="386">
        <f t="shared" si="91"/>
        <v>5860</v>
      </c>
    </row>
    <row r="5862" spans="1:1">
      <c r="A5862" s="386">
        <f t="shared" si="91"/>
        <v>5861</v>
      </c>
    </row>
    <row r="5863" spans="1:1">
      <c r="A5863" s="386">
        <f t="shared" si="91"/>
        <v>5862</v>
      </c>
    </row>
    <row r="5864" spans="1:1">
      <c r="A5864" s="386">
        <f t="shared" si="91"/>
        <v>5863</v>
      </c>
    </row>
    <row r="5865" spans="1:1">
      <c r="A5865" s="386">
        <f t="shared" si="91"/>
        <v>5864</v>
      </c>
    </row>
    <row r="5866" spans="1:1">
      <c r="A5866" s="386">
        <f t="shared" si="91"/>
        <v>5865</v>
      </c>
    </row>
    <row r="5867" spans="1:1">
      <c r="A5867" s="386">
        <f t="shared" si="91"/>
        <v>5866</v>
      </c>
    </row>
    <row r="5868" spans="1:1">
      <c r="A5868" s="386">
        <f t="shared" si="91"/>
        <v>5867</v>
      </c>
    </row>
    <row r="5869" spans="1:1">
      <c r="A5869" s="386">
        <f t="shared" si="91"/>
        <v>5868</v>
      </c>
    </row>
    <row r="5870" spans="1:1">
      <c r="A5870" s="386">
        <f t="shared" si="91"/>
        <v>5869</v>
      </c>
    </row>
    <row r="5871" spans="1:1">
      <c r="A5871" s="386">
        <f t="shared" si="91"/>
        <v>5870</v>
      </c>
    </row>
    <row r="5872" spans="1:1">
      <c r="A5872" s="386">
        <f t="shared" si="91"/>
        <v>5871</v>
      </c>
    </row>
    <row r="5873" spans="1:1">
      <c r="A5873" s="386">
        <f t="shared" si="91"/>
        <v>5872</v>
      </c>
    </row>
    <row r="5874" spans="1:1">
      <c r="A5874" s="386">
        <f t="shared" si="91"/>
        <v>5873</v>
      </c>
    </row>
    <row r="5875" spans="1:1">
      <c r="A5875" s="386">
        <f t="shared" si="91"/>
        <v>5874</v>
      </c>
    </row>
    <row r="5876" spans="1:1">
      <c r="A5876" s="386">
        <f t="shared" si="91"/>
        <v>5875</v>
      </c>
    </row>
    <row r="5877" spans="1:1">
      <c r="A5877" s="386">
        <f t="shared" si="91"/>
        <v>5876</v>
      </c>
    </row>
    <row r="5878" spans="1:1">
      <c r="A5878" s="386">
        <f t="shared" si="91"/>
        <v>5877</v>
      </c>
    </row>
    <row r="5879" spans="1:1">
      <c r="A5879" s="386">
        <f t="shared" si="91"/>
        <v>5878</v>
      </c>
    </row>
    <row r="5880" spans="1:1">
      <c r="A5880" s="386">
        <f t="shared" si="91"/>
        <v>5879</v>
      </c>
    </row>
    <row r="5881" spans="1:1">
      <c r="A5881" s="386">
        <f t="shared" si="91"/>
        <v>5880</v>
      </c>
    </row>
    <row r="5882" spans="1:1">
      <c r="A5882" s="386">
        <f t="shared" si="91"/>
        <v>5881</v>
      </c>
    </row>
    <row r="5883" spans="1:1">
      <c r="A5883" s="386">
        <f t="shared" si="91"/>
        <v>5882</v>
      </c>
    </row>
    <row r="5884" spans="1:1">
      <c r="A5884" s="386">
        <f t="shared" si="91"/>
        <v>5883</v>
      </c>
    </row>
    <row r="5885" spans="1:1">
      <c r="A5885" s="386">
        <f t="shared" si="91"/>
        <v>5884</v>
      </c>
    </row>
    <row r="5886" spans="1:1">
      <c r="A5886" s="386">
        <f t="shared" si="91"/>
        <v>5885</v>
      </c>
    </row>
    <row r="5887" spans="1:1">
      <c r="A5887" s="386">
        <f t="shared" si="91"/>
        <v>5886</v>
      </c>
    </row>
    <row r="5888" spans="1:1">
      <c r="A5888" s="386">
        <f t="shared" si="91"/>
        <v>5887</v>
      </c>
    </row>
    <row r="5889" spans="1:1">
      <c r="A5889" s="386">
        <f t="shared" si="91"/>
        <v>5888</v>
      </c>
    </row>
    <row r="5890" spans="1:1">
      <c r="A5890" s="386">
        <f t="shared" si="91"/>
        <v>5889</v>
      </c>
    </row>
    <row r="5891" spans="1:1">
      <c r="A5891" s="386">
        <f t="shared" si="91"/>
        <v>5890</v>
      </c>
    </row>
    <row r="5892" spans="1:1">
      <c r="A5892" s="386">
        <f t="shared" ref="A5892:A5955" si="92">A5891+1</f>
        <v>5891</v>
      </c>
    </row>
    <row r="5893" spans="1:1">
      <c r="A5893" s="386">
        <f t="shared" si="92"/>
        <v>5892</v>
      </c>
    </row>
    <row r="5894" spans="1:1">
      <c r="A5894" s="386">
        <f t="shared" si="92"/>
        <v>5893</v>
      </c>
    </row>
    <row r="5895" spans="1:1">
      <c r="A5895" s="386">
        <f t="shared" si="92"/>
        <v>5894</v>
      </c>
    </row>
    <row r="5896" spans="1:1">
      <c r="A5896" s="386">
        <f t="shared" si="92"/>
        <v>5895</v>
      </c>
    </row>
    <row r="5897" spans="1:1">
      <c r="A5897" s="386">
        <f t="shared" si="92"/>
        <v>5896</v>
      </c>
    </row>
    <row r="5898" spans="1:1">
      <c r="A5898" s="386">
        <f t="shared" si="92"/>
        <v>5897</v>
      </c>
    </row>
    <row r="5899" spans="1:1">
      <c r="A5899" s="386">
        <f t="shared" si="92"/>
        <v>5898</v>
      </c>
    </row>
    <row r="5900" spans="1:1">
      <c r="A5900" s="386">
        <f t="shared" si="92"/>
        <v>5899</v>
      </c>
    </row>
    <row r="5901" spans="1:1">
      <c r="A5901" s="386">
        <f t="shared" si="92"/>
        <v>5900</v>
      </c>
    </row>
    <row r="5902" spans="1:1">
      <c r="A5902" s="386">
        <f t="shared" si="92"/>
        <v>5901</v>
      </c>
    </row>
    <row r="5903" spans="1:1">
      <c r="A5903" s="386">
        <f t="shared" si="92"/>
        <v>5902</v>
      </c>
    </row>
    <row r="5904" spans="1:1">
      <c r="A5904" s="386">
        <f t="shared" si="92"/>
        <v>5903</v>
      </c>
    </row>
    <row r="5905" spans="1:1">
      <c r="A5905" s="386">
        <f t="shared" si="92"/>
        <v>5904</v>
      </c>
    </row>
    <row r="5906" spans="1:1">
      <c r="A5906" s="386">
        <f t="shared" si="92"/>
        <v>5905</v>
      </c>
    </row>
    <row r="5907" spans="1:1">
      <c r="A5907" s="386">
        <f t="shared" si="92"/>
        <v>5906</v>
      </c>
    </row>
    <row r="5908" spans="1:1">
      <c r="A5908" s="386">
        <f t="shared" si="92"/>
        <v>5907</v>
      </c>
    </row>
    <row r="5909" spans="1:1">
      <c r="A5909" s="386">
        <f t="shared" si="92"/>
        <v>5908</v>
      </c>
    </row>
    <row r="5910" spans="1:1">
      <c r="A5910" s="386">
        <f t="shared" si="92"/>
        <v>5909</v>
      </c>
    </row>
    <row r="5911" spans="1:1">
      <c r="A5911" s="386">
        <f t="shared" si="92"/>
        <v>5910</v>
      </c>
    </row>
    <row r="5912" spans="1:1">
      <c r="A5912" s="386">
        <f t="shared" si="92"/>
        <v>5911</v>
      </c>
    </row>
    <row r="5913" spans="1:1">
      <c r="A5913" s="386">
        <f t="shared" si="92"/>
        <v>5912</v>
      </c>
    </row>
    <row r="5914" spans="1:1">
      <c r="A5914" s="386">
        <f t="shared" si="92"/>
        <v>5913</v>
      </c>
    </row>
    <row r="5915" spans="1:1">
      <c r="A5915" s="386">
        <f t="shared" si="92"/>
        <v>5914</v>
      </c>
    </row>
    <row r="5916" spans="1:1">
      <c r="A5916" s="386">
        <f t="shared" si="92"/>
        <v>5915</v>
      </c>
    </row>
    <row r="5917" spans="1:1">
      <c r="A5917" s="386">
        <f t="shared" si="92"/>
        <v>5916</v>
      </c>
    </row>
    <row r="5918" spans="1:1">
      <c r="A5918" s="386">
        <f t="shared" si="92"/>
        <v>5917</v>
      </c>
    </row>
    <row r="5919" spans="1:1">
      <c r="A5919" s="386">
        <f t="shared" si="92"/>
        <v>5918</v>
      </c>
    </row>
    <row r="5920" spans="1:1">
      <c r="A5920" s="386">
        <f t="shared" si="92"/>
        <v>5919</v>
      </c>
    </row>
    <row r="5921" spans="1:1">
      <c r="A5921" s="386">
        <f t="shared" si="92"/>
        <v>5920</v>
      </c>
    </row>
    <row r="5922" spans="1:1">
      <c r="A5922" s="386">
        <f t="shared" si="92"/>
        <v>5921</v>
      </c>
    </row>
    <row r="5923" spans="1:1">
      <c r="A5923" s="386">
        <f t="shared" si="92"/>
        <v>5922</v>
      </c>
    </row>
    <row r="5924" spans="1:1">
      <c r="A5924" s="386">
        <f t="shared" si="92"/>
        <v>5923</v>
      </c>
    </row>
    <row r="5925" spans="1:1">
      <c r="A5925" s="386">
        <f t="shared" si="92"/>
        <v>5924</v>
      </c>
    </row>
    <row r="5926" spans="1:1">
      <c r="A5926" s="386">
        <f t="shared" si="92"/>
        <v>5925</v>
      </c>
    </row>
    <row r="5927" spans="1:1">
      <c r="A5927" s="386">
        <f t="shared" si="92"/>
        <v>5926</v>
      </c>
    </row>
    <row r="5928" spans="1:1">
      <c r="A5928" s="386">
        <f t="shared" si="92"/>
        <v>5927</v>
      </c>
    </row>
    <row r="5929" spans="1:1">
      <c r="A5929" s="386">
        <f t="shared" si="92"/>
        <v>5928</v>
      </c>
    </row>
    <row r="5930" spans="1:1">
      <c r="A5930" s="386">
        <f t="shared" si="92"/>
        <v>5929</v>
      </c>
    </row>
    <row r="5931" spans="1:1">
      <c r="A5931" s="386">
        <f t="shared" si="92"/>
        <v>5930</v>
      </c>
    </row>
    <row r="5932" spans="1:1">
      <c r="A5932" s="386">
        <f t="shared" si="92"/>
        <v>5931</v>
      </c>
    </row>
    <row r="5933" spans="1:1">
      <c r="A5933" s="386">
        <f t="shared" si="92"/>
        <v>5932</v>
      </c>
    </row>
    <row r="5934" spans="1:1">
      <c r="A5934" s="386">
        <f t="shared" si="92"/>
        <v>5933</v>
      </c>
    </row>
    <row r="5935" spans="1:1">
      <c r="A5935" s="386">
        <f t="shared" si="92"/>
        <v>5934</v>
      </c>
    </row>
    <row r="5936" spans="1:1">
      <c r="A5936" s="386">
        <f t="shared" si="92"/>
        <v>5935</v>
      </c>
    </row>
    <row r="5937" spans="1:1">
      <c r="A5937" s="386">
        <f t="shared" si="92"/>
        <v>5936</v>
      </c>
    </row>
    <row r="5938" spans="1:1">
      <c r="A5938" s="386">
        <f t="shared" si="92"/>
        <v>5937</v>
      </c>
    </row>
    <row r="5939" spans="1:1">
      <c r="A5939" s="386">
        <f t="shared" si="92"/>
        <v>5938</v>
      </c>
    </row>
    <row r="5940" spans="1:1">
      <c r="A5940" s="386">
        <f t="shared" si="92"/>
        <v>5939</v>
      </c>
    </row>
    <row r="5941" spans="1:1">
      <c r="A5941" s="386">
        <f t="shared" si="92"/>
        <v>5940</v>
      </c>
    </row>
    <row r="5942" spans="1:1">
      <c r="A5942" s="386">
        <f t="shared" si="92"/>
        <v>5941</v>
      </c>
    </row>
    <row r="5943" spans="1:1">
      <c r="A5943" s="386">
        <f t="shared" si="92"/>
        <v>5942</v>
      </c>
    </row>
    <row r="5944" spans="1:1">
      <c r="A5944" s="386">
        <f t="shared" si="92"/>
        <v>5943</v>
      </c>
    </row>
    <row r="5945" spans="1:1">
      <c r="A5945" s="386">
        <f t="shared" si="92"/>
        <v>5944</v>
      </c>
    </row>
    <row r="5946" spans="1:1">
      <c r="A5946" s="386">
        <f t="shared" si="92"/>
        <v>5945</v>
      </c>
    </row>
    <row r="5947" spans="1:1">
      <c r="A5947" s="386">
        <f t="shared" si="92"/>
        <v>5946</v>
      </c>
    </row>
    <row r="5948" spans="1:1">
      <c r="A5948" s="386">
        <f t="shared" si="92"/>
        <v>5947</v>
      </c>
    </row>
    <row r="5949" spans="1:1">
      <c r="A5949" s="386">
        <f t="shared" si="92"/>
        <v>5948</v>
      </c>
    </row>
    <row r="5950" spans="1:1">
      <c r="A5950" s="386">
        <f t="shared" si="92"/>
        <v>5949</v>
      </c>
    </row>
    <row r="5951" spans="1:1">
      <c r="A5951" s="386">
        <f t="shared" si="92"/>
        <v>5950</v>
      </c>
    </row>
    <row r="5952" spans="1:1">
      <c r="A5952" s="386">
        <f t="shared" si="92"/>
        <v>5951</v>
      </c>
    </row>
    <row r="5953" spans="1:1">
      <c r="A5953" s="386">
        <f t="shared" si="92"/>
        <v>5952</v>
      </c>
    </row>
    <row r="5954" spans="1:1">
      <c r="A5954" s="386">
        <f t="shared" si="92"/>
        <v>5953</v>
      </c>
    </row>
    <row r="5955" spans="1:1">
      <c r="A5955" s="386">
        <f t="shared" si="92"/>
        <v>5954</v>
      </c>
    </row>
    <row r="5956" spans="1:1">
      <c r="A5956" s="386">
        <f t="shared" ref="A5956:A6019" si="93">A5955+1</f>
        <v>5955</v>
      </c>
    </row>
    <row r="5957" spans="1:1">
      <c r="A5957" s="386">
        <f t="shared" si="93"/>
        <v>5956</v>
      </c>
    </row>
    <row r="5958" spans="1:1">
      <c r="A5958" s="386">
        <f t="shared" si="93"/>
        <v>5957</v>
      </c>
    </row>
    <row r="5959" spans="1:1">
      <c r="A5959" s="386">
        <f t="shared" si="93"/>
        <v>5958</v>
      </c>
    </row>
    <row r="5960" spans="1:1">
      <c r="A5960" s="386">
        <f t="shared" si="93"/>
        <v>5959</v>
      </c>
    </row>
    <row r="5961" spans="1:1">
      <c r="A5961" s="386">
        <f t="shared" si="93"/>
        <v>5960</v>
      </c>
    </row>
    <row r="5962" spans="1:1">
      <c r="A5962" s="386">
        <f t="shared" si="93"/>
        <v>5961</v>
      </c>
    </row>
    <row r="5963" spans="1:1">
      <c r="A5963" s="386">
        <f t="shared" si="93"/>
        <v>5962</v>
      </c>
    </row>
    <row r="5964" spans="1:1">
      <c r="A5964" s="386">
        <f t="shared" si="93"/>
        <v>5963</v>
      </c>
    </row>
    <row r="5965" spans="1:1">
      <c r="A5965" s="386">
        <f t="shared" si="93"/>
        <v>5964</v>
      </c>
    </row>
    <row r="5966" spans="1:1">
      <c r="A5966" s="386">
        <f t="shared" si="93"/>
        <v>5965</v>
      </c>
    </row>
    <row r="5967" spans="1:1">
      <c r="A5967" s="386">
        <f t="shared" si="93"/>
        <v>5966</v>
      </c>
    </row>
    <row r="5968" spans="1:1">
      <c r="A5968" s="386">
        <f t="shared" si="93"/>
        <v>5967</v>
      </c>
    </row>
    <row r="5969" spans="1:1">
      <c r="A5969" s="386">
        <f t="shared" si="93"/>
        <v>5968</v>
      </c>
    </row>
    <row r="5970" spans="1:1">
      <c r="A5970" s="386">
        <f t="shared" si="93"/>
        <v>5969</v>
      </c>
    </row>
    <row r="5971" spans="1:1">
      <c r="A5971" s="386">
        <f t="shared" si="93"/>
        <v>5970</v>
      </c>
    </row>
    <row r="5972" spans="1:1">
      <c r="A5972" s="386">
        <f t="shared" si="93"/>
        <v>5971</v>
      </c>
    </row>
    <row r="5973" spans="1:1">
      <c r="A5973" s="386">
        <f t="shared" si="93"/>
        <v>5972</v>
      </c>
    </row>
    <row r="5974" spans="1:1">
      <c r="A5974" s="386">
        <f t="shared" si="93"/>
        <v>5973</v>
      </c>
    </row>
    <row r="5975" spans="1:1">
      <c r="A5975" s="386">
        <f t="shared" si="93"/>
        <v>5974</v>
      </c>
    </row>
    <row r="5976" spans="1:1">
      <c r="A5976" s="386">
        <f t="shared" si="93"/>
        <v>5975</v>
      </c>
    </row>
    <row r="5977" spans="1:1">
      <c r="A5977" s="386">
        <f t="shared" si="93"/>
        <v>5976</v>
      </c>
    </row>
    <row r="5978" spans="1:1">
      <c r="A5978" s="386">
        <f t="shared" si="93"/>
        <v>5977</v>
      </c>
    </row>
    <row r="5979" spans="1:1">
      <c r="A5979" s="386">
        <f t="shared" si="93"/>
        <v>5978</v>
      </c>
    </row>
    <row r="5980" spans="1:1">
      <c r="A5980" s="386">
        <f t="shared" si="93"/>
        <v>5979</v>
      </c>
    </row>
    <row r="5981" spans="1:1">
      <c r="A5981" s="386">
        <f t="shared" si="93"/>
        <v>5980</v>
      </c>
    </row>
    <row r="5982" spans="1:1">
      <c r="A5982" s="386">
        <f t="shared" si="93"/>
        <v>5981</v>
      </c>
    </row>
    <row r="5983" spans="1:1">
      <c r="A5983" s="386">
        <f t="shared" si="93"/>
        <v>5982</v>
      </c>
    </row>
    <row r="5984" spans="1:1">
      <c r="A5984" s="386">
        <f t="shared" si="93"/>
        <v>5983</v>
      </c>
    </row>
    <row r="5985" spans="1:1">
      <c r="A5985" s="386">
        <f t="shared" si="93"/>
        <v>5984</v>
      </c>
    </row>
    <row r="5986" spans="1:1">
      <c r="A5986" s="386">
        <f t="shared" si="93"/>
        <v>5985</v>
      </c>
    </row>
    <row r="5987" spans="1:1">
      <c r="A5987" s="386">
        <f t="shared" si="93"/>
        <v>5986</v>
      </c>
    </row>
    <row r="5988" spans="1:1">
      <c r="A5988" s="386">
        <f t="shared" si="93"/>
        <v>5987</v>
      </c>
    </row>
    <row r="5989" spans="1:1">
      <c r="A5989" s="386">
        <f t="shared" si="93"/>
        <v>5988</v>
      </c>
    </row>
    <row r="5990" spans="1:1">
      <c r="A5990" s="386">
        <f t="shared" si="93"/>
        <v>5989</v>
      </c>
    </row>
    <row r="5991" spans="1:1">
      <c r="A5991" s="386">
        <f t="shared" si="93"/>
        <v>5990</v>
      </c>
    </row>
    <row r="5992" spans="1:1">
      <c r="A5992" s="386">
        <f t="shared" si="93"/>
        <v>5991</v>
      </c>
    </row>
    <row r="5993" spans="1:1">
      <c r="A5993" s="386">
        <f t="shared" si="93"/>
        <v>5992</v>
      </c>
    </row>
    <row r="5994" spans="1:1">
      <c r="A5994" s="386">
        <f t="shared" si="93"/>
        <v>5993</v>
      </c>
    </row>
    <row r="5995" spans="1:1">
      <c r="A5995" s="386">
        <f t="shared" si="93"/>
        <v>5994</v>
      </c>
    </row>
    <row r="5996" spans="1:1">
      <c r="A5996" s="386">
        <f t="shared" si="93"/>
        <v>5995</v>
      </c>
    </row>
    <row r="5997" spans="1:1">
      <c r="A5997" s="386">
        <f t="shared" si="93"/>
        <v>5996</v>
      </c>
    </row>
    <row r="5998" spans="1:1">
      <c r="A5998" s="386">
        <f t="shared" si="93"/>
        <v>5997</v>
      </c>
    </row>
    <row r="5999" spans="1:1">
      <c r="A5999" s="386">
        <f t="shared" si="93"/>
        <v>5998</v>
      </c>
    </row>
    <row r="6000" spans="1:1">
      <c r="A6000" s="386">
        <f t="shared" si="93"/>
        <v>5999</v>
      </c>
    </row>
    <row r="6001" spans="1:1">
      <c r="A6001" s="386">
        <f t="shared" si="93"/>
        <v>6000</v>
      </c>
    </row>
    <row r="6002" spans="1:1">
      <c r="A6002" s="386">
        <f t="shared" si="93"/>
        <v>6001</v>
      </c>
    </row>
    <row r="6003" spans="1:1">
      <c r="A6003" s="386">
        <f t="shared" si="93"/>
        <v>6002</v>
      </c>
    </row>
    <row r="6004" spans="1:1">
      <c r="A6004" s="386">
        <f t="shared" si="93"/>
        <v>6003</v>
      </c>
    </row>
    <row r="6005" spans="1:1">
      <c r="A6005" s="386">
        <f t="shared" si="93"/>
        <v>6004</v>
      </c>
    </row>
    <row r="6006" spans="1:1">
      <c r="A6006" s="386">
        <f t="shared" si="93"/>
        <v>6005</v>
      </c>
    </row>
    <row r="6007" spans="1:1">
      <c r="A6007" s="386">
        <f t="shared" si="93"/>
        <v>6006</v>
      </c>
    </row>
    <row r="6008" spans="1:1">
      <c r="A6008" s="386">
        <f t="shared" si="93"/>
        <v>6007</v>
      </c>
    </row>
    <row r="6009" spans="1:1">
      <c r="A6009" s="386">
        <f t="shared" si="93"/>
        <v>6008</v>
      </c>
    </row>
    <row r="6010" spans="1:1">
      <c r="A6010" s="386">
        <f t="shared" si="93"/>
        <v>6009</v>
      </c>
    </row>
    <row r="6011" spans="1:1">
      <c r="A6011" s="386">
        <f t="shared" si="93"/>
        <v>6010</v>
      </c>
    </row>
    <row r="6012" spans="1:1">
      <c r="A6012" s="386">
        <f t="shared" si="93"/>
        <v>6011</v>
      </c>
    </row>
    <row r="6013" spans="1:1">
      <c r="A6013" s="386">
        <f t="shared" si="93"/>
        <v>6012</v>
      </c>
    </row>
    <row r="6014" spans="1:1">
      <c r="A6014" s="386">
        <f t="shared" si="93"/>
        <v>6013</v>
      </c>
    </row>
    <row r="6015" spans="1:1">
      <c r="A6015" s="386">
        <f t="shared" si="93"/>
        <v>6014</v>
      </c>
    </row>
    <row r="6016" spans="1:1">
      <c r="A6016" s="386">
        <f t="shared" si="93"/>
        <v>6015</v>
      </c>
    </row>
    <row r="6017" spans="1:1">
      <c r="A6017" s="386">
        <f t="shared" si="93"/>
        <v>6016</v>
      </c>
    </row>
    <row r="6018" spans="1:1">
      <c r="A6018" s="386">
        <f t="shared" si="93"/>
        <v>6017</v>
      </c>
    </row>
    <row r="6019" spans="1:1">
      <c r="A6019" s="386">
        <f t="shared" si="93"/>
        <v>6018</v>
      </c>
    </row>
    <row r="6020" spans="1:1">
      <c r="A6020" s="386">
        <f t="shared" ref="A6020:A6083" si="94">A6019+1</f>
        <v>6019</v>
      </c>
    </row>
    <row r="6021" spans="1:1">
      <c r="A6021" s="386">
        <f t="shared" si="94"/>
        <v>6020</v>
      </c>
    </row>
    <row r="6022" spans="1:1">
      <c r="A6022" s="386">
        <f t="shared" si="94"/>
        <v>6021</v>
      </c>
    </row>
    <row r="6023" spans="1:1">
      <c r="A6023" s="386">
        <f t="shared" si="94"/>
        <v>6022</v>
      </c>
    </row>
    <row r="6024" spans="1:1">
      <c r="A6024" s="386">
        <f t="shared" si="94"/>
        <v>6023</v>
      </c>
    </row>
    <row r="6025" spans="1:1">
      <c r="A6025" s="386">
        <f t="shared" si="94"/>
        <v>6024</v>
      </c>
    </row>
    <row r="6026" spans="1:1">
      <c r="A6026" s="386">
        <f t="shared" si="94"/>
        <v>6025</v>
      </c>
    </row>
    <row r="6027" spans="1:1">
      <c r="A6027" s="386">
        <f t="shared" si="94"/>
        <v>6026</v>
      </c>
    </row>
    <row r="6028" spans="1:1">
      <c r="A6028" s="386">
        <f t="shared" si="94"/>
        <v>6027</v>
      </c>
    </row>
    <row r="6029" spans="1:1">
      <c r="A6029" s="386">
        <f t="shared" si="94"/>
        <v>6028</v>
      </c>
    </row>
    <row r="6030" spans="1:1">
      <c r="A6030" s="386">
        <f t="shared" si="94"/>
        <v>6029</v>
      </c>
    </row>
    <row r="6031" spans="1:1">
      <c r="A6031" s="386">
        <f t="shared" si="94"/>
        <v>6030</v>
      </c>
    </row>
    <row r="6032" spans="1:1">
      <c r="A6032" s="386">
        <f t="shared" si="94"/>
        <v>6031</v>
      </c>
    </row>
    <row r="6033" spans="1:1">
      <c r="A6033" s="386">
        <f t="shared" si="94"/>
        <v>6032</v>
      </c>
    </row>
    <row r="6034" spans="1:1">
      <c r="A6034" s="386">
        <f t="shared" si="94"/>
        <v>6033</v>
      </c>
    </row>
    <row r="6035" spans="1:1">
      <c r="A6035" s="386">
        <f t="shared" si="94"/>
        <v>6034</v>
      </c>
    </row>
    <row r="6036" spans="1:1">
      <c r="A6036" s="386">
        <f t="shared" si="94"/>
        <v>6035</v>
      </c>
    </row>
    <row r="6037" spans="1:1">
      <c r="A6037" s="386">
        <f t="shared" si="94"/>
        <v>6036</v>
      </c>
    </row>
    <row r="6038" spans="1:1">
      <c r="A6038" s="386">
        <f t="shared" si="94"/>
        <v>6037</v>
      </c>
    </row>
    <row r="6039" spans="1:1">
      <c r="A6039" s="386">
        <f t="shared" si="94"/>
        <v>6038</v>
      </c>
    </row>
    <row r="6040" spans="1:1">
      <c r="A6040" s="386">
        <f t="shared" si="94"/>
        <v>6039</v>
      </c>
    </row>
    <row r="6041" spans="1:1">
      <c r="A6041" s="386">
        <f t="shared" si="94"/>
        <v>6040</v>
      </c>
    </row>
    <row r="6042" spans="1:1">
      <c r="A6042" s="386">
        <f t="shared" si="94"/>
        <v>6041</v>
      </c>
    </row>
    <row r="6043" spans="1:1">
      <c r="A6043" s="386">
        <f t="shared" si="94"/>
        <v>6042</v>
      </c>
    </row>
    <row r="6044" spans="1:1">
      <c r="A6044" s="386">
        <f t="shared" si="94"/>
        <v>6043</v>
      </c>
    </row>
    <row r="6045" spans="1:1">
      <c r="A6045" s="386">
        <f t="shared" si="94"/>
        <v>6044</v>
      </c>
    </row>
    <row r="6046" spans="1:1">
      <c r="A6046" s="386">
        <f t="shared" si="94"/>
        <v>6045</v>
      </c>
    </row>
    <row r="6047" spans="1:1">
      <c r="A6047" s="386">
        <f t="shared" si="94"/>
        <v>6046</v>
      </c>
    </row>
    <row r="6048" spans="1:1">
      <c r="A6048" s="386">
        <f t="shared" si="94"/>
        <v>6047</v>
      </c>
    </row>
    <row r="6049" spans="1:1">
      <c r="A6049" s="386">
        <f t="shared" si="94"/>
        <v>6048</v>
      </c>
    </row>
    <row r="6050" spans="1:1">
      <c r="A6050" s="386">
        <f t="shared" si="94"/>
        <v>6049</v>
      </c>
    </row>
    <row r="6051" spans="1:1">
      <c r="A6051" s="386">
        <f t="shared" si="94"/>
        <v>6050</v>
      </c>
    </row>
    <row r="6052" spans="1:1">
      <c r="A6052" s="386">
        <f t="shared" si="94"/>
        <v>6051</v>
      </c>
    </row>
    <row r="6053" spans="1:1">
      <c r="A6053" s="386">
        <f t="shared" si="94"/>
        <v>6052</v>
      </c>
    </row>
    <row r="6054" spans="1:1">
      <c r="A6054" s="386">
        <f t="shared" si="94"/>
        <v>6053</v>
      </c>
    </row>
    <row r="6055" spans="1:1">
      <c r="A6055" s="386">
        <f t="shared" si="94"/>
        <v>6054</v>
      </c>
    </row>
    <row r="6056" spans="1:1">
      <c r="A6056" s="386">
        <f t="shared" si="94"/>
        <v>6055</v>
      </c>
    </row>
    <row r="6057" spans="1:1">
      <c r="A6057" s="386">
        <f t="shared" si="94"/>
        <v>6056</v>
      </c>
    </row>
    <row r="6058" spans="1:1">
      <c r="A6058" s="386">
        <f t="shared" si="94"/>
        <v>6057</v>
      </c>
    </row>
    <row r="6059" spans="1:1">
      <c r="A6059" s="386">
        <f t="shared" si="94"/>
        <v>6058</v>
      </c>
    </row>
    <row r="6060" spans="1:1">
      <c r="A6060" s="386">
        <f t="shared" si="94"/>
        <v>6059</v>
      </c>
    </row>
    <row r="6061" spans="1:1">
      <c r="A6061" s="386">
        <f t="shared" si="94"/>
        <v>6060</v>
      </c>
    </row>
    <row r="6062" spans="1:1">
      <c r="A6062" s="386">
        <f t="shared" si="94"/>
        <v>6061</v>
      </c>
    </row>
    <row r="6063" spans="1:1">
      <c r="A6063" s="386">
        <f t="shared" si="94"/>
        <v>6062</v>
      </c>
    </row>
    <row r="6064" spans="1:1">
      <c r="A6064" s="386">
        <f t="shared" si="94"/>
        <v>6063</v>
      </c>
    </row>
    <row r="6065" spans="1:1">
      <c r="A6065" s="386">
        <f t="shared" si="94"/>
        <v>6064</v>
      </c>
    </row>
    <row r="6066" spans="1:1">
      <c r="A6066" s="386">
        <f t="shared" si="94"/>
        <v>6065</v>
      </c>
    </row>
    <row r="6067" spans="1:1">
      <c r="A6067" s="386">
        <f t="shared" si="94"/>
        <v>6066</v>
      </c>
    </row>
    <row r="6068" spans="1:1">
      <c r="A6068" s="386">
        <f t="shared" si="94"/>
        <v>6067</v>
      </c>
    </row>
    <row r="6069" spans="1:1">
      <c r="A6069" s="386">
        <f t="shared" si="94"/>
        <v>6068</v>
      </c>
    </row>
    <row r="6070" spans="1:1">
      <c r="A6070" s="386">
        <f t="shared" si="94"/>
        <v>6069</v>
      </c>
    </row>
    <row r="6071" spans="1:1">
      <c r="A6071" s="386">
        <f t="shared" si="94"/>
        <v>6070</v>
      </c>
    </row>
    <row r="6072" spans="1:1">
      <c r="A6072" s="386">
        <f t="shared" si="94"/>
        <v>6071</v>
      </c>
    </row>
    <row r="6073" spans="1:1">
      <c r="A6073" s="386">
        <f t="shared" si="94"/>
        <v>6072</v>
      </c>
    </row>
    <row r="6074" spans="1:1">
      <c r="A6074" s="386">
        <f t="shared" si="94"/>
        <v>6073</v>
      </c>
    </row>
    <row r="6075" spans="1:1">
      <c r="A6075" s="386">
        <f t="shared" si="94"/>
        <v>6074</v>
      </c>
    </row>
    <row r="6076" spans="1:1">
      <c r="A6076" s="386">
        <f t="shared" si="94"/>
        <v>6075</v>
      </c>
    </row>
    <row r="6077" spans="1:1">
      <c r="A6077" s="386">
        <f t="shared" si="94"/>
        <v>6076</v>
      </c>
    </row>
    <row r="6078" spans="1:1">
      <c r="A6078" s="386">
        <f t="shared" si="94"/>
        <v>6077</v>
      </c>
    </row>
    <row r="6079" spans="1:1">
      <c r="A6079" s="386">
        <f t="shared" si="94"/>
        <v>6078</v>
      </c>
    </row>
    <row r="6080" spans="1:1">
      <c r="A6080" s="386">
        <f t="shared" si="94"/>
        <v>6079</v>
      </c>
    </row>
    <row r="6081" spans="1:1">
      <c r="A6081" s="386">
        <f t="shared" si="94"/>
        <v>6080</v>
      </c>
    </row>
    <row r="6082" spans="1:1">
      <c r="A6082" s="386">
        <f t="shared" si="94"/>
        <v>6081</v>
      </c>
    </row>
    <row r="6083" spans="1:1">
      <c r="A6083" s="386">
        <f t="shared" si="94"/>
        <v>6082</v>
      </c>
    </row>
    <row r="6084" spans="1:1">
      <c r="A6084" s="386">
        <f t="shared" ref="A6084:A6147" si="95">A6083+1</f>
        <v>6083</v>
      </c>
    </row>
    <row r="6085" spans="1:1">
      <c r="A6085" s="386">
        <f t="shared" si="95"/>
        <v>6084</v>
      </c>
    </row>
    <row r="6086" spans="1:1">
      <c r="A6086" s="386">
        <f t="shared" si="95"/>
        <v>6085</v>
      </c>
    </row>
    <row r="6087" spans="1:1">
      <c r="A6087" s="386">
        <f t="shared" si="95"/>
        <v>6086</v>
      </c>
    </row>
    <row r="6088" spans="1:1">
      <c r="A6088" s="386">
        <f t="shared" si="95"/>
        <v>6087</v>
      </c>
    </row>
    <row r="6089" spans="1:1">
      <c r="A6089" s="386">
        <f t="shared" si="95"/>
        <v>6088</v>
      </c>
    </row>
    <row r="6090" spans="1:1">
      <c r="A6090" s="386">
        <f t="shared" si="95"/>
        <v>6089</v>
      </c>
    </row>
    <row r="6091" spans="1:1">
      <c r="A6091" s="386">
        <f t="shared" si="95"/>
        <v>6090</v>
      </c>
    </row>
    <row r="6092" spans="1:1">
      <c r="A6092" s="386">
        <f t="shared" si="95"/>
        <v>6091</v>
      </c>
    </row>
    <row r="6093" spans="1:1">
      <c r="A6093" s="386">
        <f t="shared" si="95"/>
        <v>6092</v>
      </c>
    </row>
    <row r="6094" spans="1:1">
      <c r="A6094" s="386">
        <f t="shared" si="95"/>
        <v>6093</v>
      </c>
    </row>
    <row r="6095" spans="1:1">
      <c r="A6095" s="386">
        <f t="shared" si="95"/>
        <v>6094</v>
      </c>
    </row>
    <row r="6096" spans="1:1">
      <c r="A6096" s="386">
        <f t="shared" si="95"/>
        <v>6095</v>
      </c>
    </row>
    <row r="6097" spans="1:1">
      <c r="A6097" s="386">
        <f t="shared" si="95"/>
        <v>6096</v>
      </c>
    </row>
    <row r="6098" spans="1:1">
      <c r="A6098" s="386">
        <f t="shared" si="95"/>
        <v>6097</v>
      </c>
    </row>
    <row r="6099" spans="1:1">
      <c r="A6099" s="386">
        <f t="shared" si="95"/>
        <v>6098</v>
      </c>
    </row>
    <row r="6100" spans="1:1">
      <c r="A6100" s="386">
        <f t="shared" si="95"/>
        <v>6099</v>
      </c>
    </row>
    <row r="6101" spans="1:1">
      <c r="A6101" s="386">
        <f t="shared" si="95"/>
        <v>6100</v>
      </c>
    </row>
    <row r="6102" spans="1:1">
      <c r="A6102" s="386">
        <f t="shared" si="95"/>
        <v>6101</v>
      </c>
    </row>
    <row r="6103" spans="1:1">
      <c r="A6103" s="386">
        <f t="shared" si="95"/>
        <v>6102</v>
      </c>
    </row>
    <row r="6104" spans="1:1">
      <c r="A6104" s="386">
        <f t="shared" si="95"/>
        <v>6103</v>
      </c>
    </row>
    <row r="6105" spans="1:1">
      <c r="A6105" s="386">
        <f t="shared" si="95"/>
        <v>6104</v>
      </c>
    </row>
    <row r="6106" spans="1:1">
      <c r="A6106" s="386">
        <f t="shared" si="95"/>
        <v>6105</v>
      </c>
    </row>
    <row r="6107" spans="1:1">
      <c r="A6107" s="386">
        <f t="shared" si="95"/>
        <v>6106</v>
      </c>
    </row>
    <row r="6108" spans="1:1">
      <c r="A6108" s="386">
        <f t="shared" si="95"/>
        <v>6107</v>
      </c>
    </row>
    <row r="6109" spans="1:1">
      <c r="A6109" s="386">
        <f t="shared" si="95"/>
        <v>6108</v>
      </c>
    </row>
    <row r="6110" spans="1:1">
      <c r="A6110" s="386">
        <f t="shared" si="95"/>
        <v>6109</v>
      </c>
    </row>
    <row r="6111" spans="1:1">
      <c r="A6111" s="386">
        <f t="shared" si="95"/>
        <v>6110</v>
      </c>
    </row>
    <row r="6112" spans="1:1">
      <c r="A6112" s="386">
        <f t="shared" si="95"/>
        <v>6111</v>
      </c>
    </row>
    <row r="6113" spans="1:1">
      <c r="A6113" s="386">
        <f t="shared" si="95"/>
        <v>6112</v>
      </c>
    </row>
    <row r="6114" spans="1:1">
      <c r="A6114" s="386">
        <f t="shared" si="95"/>
        <v>6113</v>
      </c>
    </row>
    <row r="6115" spans="1:1">
      <c r="A6115" s="386">
        <f t="shared" si="95"/>
        <v>6114</v>
      </c>
    </row>
    <row r="6116" spans="1:1">
      <c r="A6116" s="386">
        <f t="shared" si="95"/>
        <v>6115</v>
      </c>
    </row>
    <row r="6117" spans="1:1">
      <c r="A6117" s="386">
        <f t="shared" si="95"/>
        <v>6116</v>
      </c>
    </row>
    <row r="6118" spans="1:1">
      <c r="A6118" s="386">
        <f t="shared" si="95"/>
        <v>6117</v>
      </c>
    </row>
    <row r="6119" spans="1:1">
      <c r="A6119" s="386">
        <f t="shared" si="95"/>
        <v>6118</v>
      </c>
    </row>
    <row r="6120" spans="1:1">
      <c r="A6120" s="386">
        <f t="shared" si="95"/>
        <v>6119</v>
      </c>
    </row>
    <row r="6121" spans="1:1">
      <c r="A6121" s="386">
        <f t="shared" si="95"/>
        <v>6120</v>
      </c>
    </row>
    <row r="6122" spans="1:1">
      <c r="A6122" s="386">
        <f t="shared" si="95"/>
        <v>6121</v>
      </c>
    </row>
    <row r="6123" spans="1:1">
      <c r="A6123" s="386">
        <f t="shared" si="95"/>
        <v>6122</v>
      </c>
    </row>
    <row r="6124" spans="1:1">
      <c r="A6124" s="386">
        <f t="shared" si="95"/>
        <v>6123</v>
      </c>
    </row>
    <row r="6125" spans="1:1">
      <c r="A6125" s="386">
        <f t="shared" si="95"/>
        <v>6124</v>
      </c>
    </row>
    <row r="6126" spans="1:1">
      <c r="A6126" s="386">
        <f t="shared" si="95"/>
        <v>6125</v>
      </c>
    </row>
    <row r="6127" spans="1:1">
      <c r="A6127" s="386">
        <f t="shared" si="95"/>
        <v>6126</v>
      </c>
    </row>
    <row r="6128" spans="1:1">
      <c r="A6128" s="386">
        <f t="shared" si="95"/>
        <v>6127</v>
      </c>
    </row>
    <row r="6129" spans="1:1">
      <c r="A6129" s="386">
        <f t="shared" si="95"/>
        <v>6128</v>
      </c>
    </row>
    <row r="6130" spans="1:1">
      <c r="A6130" s="386">
        <f t="shared" si="95"/>
        <v>6129</v>
      </c>
    </row>
    <row r="6131" spans="1:1">
      <c r="A6131" s="386">
        <f t="shared" si="95"/>
        <v>6130</v>
      </c>
    </row>
    <row r="6132" spans="1:1">
      <c r="A6132" s="386">
        <f t="shared" si="95"/>
        <v>6131</v>
      </c>
    </row>
    <row r="6133" spans="1:1">
      <c r="A6133" s="386">
        <f t="shared" si="95"/>
        <v>6132</v>
      </c>
    </row>
    <row r="6134" spans="1:1">
      <c r="A6134" s="386">
        <f t="shared" si="95"/>
        <v>6133</v>
      </c>
    </row>
    <row r="6135" spans="1:1">
      <c r="A6135" s="386">
        <f t="shared" si="95"/>
        <v>6134</v>
      </c>
    </row>
    <row r="6136" spans="1:1">
      <c r="A6136" s="386">
        <f t="shared" si="95"/>
        <v>6135</v>
      </c>
    </row>
    <row r="6137" spans="1:1">
      <c r="A6137" s="386">
        <f t="shared" si="95"/>
        <v>6136</v>
      </c>
    </row>
    <row r="6138" spans="1:1">
      <c r="A6138" s="386">
        <f t="shared" si="95"/>
        <v>6137</v>
      </c>
    </row>
    <row r="6139" spans="1:1">
      <c r="A6139" s="386">
        <f t="shared" si="95"/>
        <v>6138</v>
      </c>
    </row>
    <row r="6140" spans="1:1">
      <c r="A6140" s="386">
        <f t="shared" si="95"/>
        <v>6139</v>
      </c>
    </row>
    <row r="6141" spans="1:1">
      <c r="A6141" s="386">
        <f t="shared" si="95"/>
        <v>6140</v>
      </c>
    </row>
    <row r="6142" spans="1:1">
      <c r="A6142" s="386">
        <f t="shared" si="95"/>
        <v>6141</v>
      </c>
    </row>
    <row r="6143" spans="1:1">
      <c r="A6143" s="386">
        <f t="shared" si="95"/>
        <v>6142</v>
      </c>
    </row>
    <row r="6144" spans="1:1">
      <c r="A6144" s="386">
        <f t="shared" si="95"/>
        <v>6143</v>
      </c>
    </row>
    <row r="6145" spans="1:1">
      <c r="A6145" s="386">
        <f t="shared" si="95"/>
        <v>6144</v>
      </c>
    </row>
    <row r="6146" spans="1:1">
      <c r="A6146" s="386">
        <f t="shared" si="95"/>
        <v>6145</v>
      </c>
    </row>
    <row r="6147" spans="1:1">
      <c r="A6147" s="386">
        <f t="shared" si="95"/>
        <v>6146</v>
      </c>
    </row>
    <row r="6148" spans="1:1">
      <c r="A6148" s="386">
        <f t="shared" ref="A6148:A6211" si="96">A6147+1</f>
        <v>6147</v>
      </c>
    </row>
    <row r="6149" spans="1:1">
      <c r="A6149" s="386">
        <f t="shared" si="96"/>
        <v>6148</v>
      </c>
    </row>
    <row r="6150" spans="1:1">
      <c r="A6150" s="386">
        <f t="shared" si="96"/>
        <v>6149</v>
      </c>
    </row>
    <row r="6151" spans="1:1">
      <c r="A6151" s="386">
        <f t="shared" si="96"/>
        <v>6150</v>
      </c>
    </row>
    <row r="6152" spans="1:1">
      <c r="A6152" s="386">
        <f t="shared" si="96"/>
        <v>6151</v>
      </c>
    </row>
    <row r="6153" spans="1:1">
      <c r="A6153" s="386">
        <f t="shared" si="96"/>
        <v>6152</v>
      </c>
    </row>
    <row r="6154" spans="1:1">
      <c r="A6154" s="386">
        <f t="shared" si="96"/>
        <v>6153</v>
      </c>
    </row>
    <row r="6155" spans="1:1">
      <c r="A6155" s="386">
        <f t="shared" si="96"/>
        <v>6154</v>
      </c>
    </row>
    <row r="6156" spans="1:1">
      <c r="A6156" s="386">
        <f t="shared" si="96"/>
        <v>6155</v>
      </c>
    </row>
    <row r="6157" spans="1:1">
      <c r="A6157" s="386">
        <f t="shared" si="96"/>
        <v>6156</v>
      </c>
    </row>
    <row r="6158" spans="1:1">
      <c r="A6158" s="386">
        <f t="shared" si="96"/>
        <v>6157</v>
      </c>
    </row>
    <row r="6159" spans="1:1">
      <c r="A6159" s="386">
        <f t="shared" si="96"/>
        <v>6158</v>
      </c>
    </row>
    <row r="6160" spans="1:1">
      <c r="A6160" s="386">
        <f t="shared" si="96"/>
        <v>6159</v>
      </c>
    </row>
    <row r="6161" spans="1:1">
      <c r="A6161" s="386">
        <f t="shared" si="96"/>
        <v>6160</v>
      </c>
    </row>
    <row r="6162" spans="1:1">
      <c r="A6162" s="386">
        <f t="shared" si="96"/>
        <v>6161</v>
      </c>
    </row>
    <row r="6163" spans="1:1">
      <c r="A6163" s="386">
        <f t="shared" si="96"/>
        <v>6162</v>
      </c>
    </row>
    <row r="6164" spans="1:1">
      <c r="A6164" s="386">
        <f t="shared" si="96"/>
        <v>6163</v>
      </c>
    </row>
    <row r="6165" spans="1:1">
      <c r="A6165" s="386">
        <f t="shared" si="96"/>
        <v>6164</v>
      </c>
    </row>
    <row r="6166" spans="1:1">
      <c r="A6166" s="386">
        <f t="shared" si="96"/>
        <v>6165</v>
      </c>
    </row>
    <row r="6167" spans="1:1">
      <c r="A6167" s="386">
        <f t="shared" si="96"/>
        <v>6166</v>
      </c>
    </row>
    <row r="6168" spans="1:1">
      <c r="A6168" s="386">
        <f t="shared" si="96"/>
        <v>6167</v>
      </c>
    </row>
    <row r="6169" spans="1:1">
      <c r="A6169" s="386">
        <f t="shared" si="96"/>
        <v>6168</v>
      </c>
    </row>
    <row r="6170" spans="1:1">
      <c r="A6170" s="386">
        <f t="shared" si="96"/>
        <v>6169</v>
      </c>
    </row>
    <row r="6171" spans="1:1">
      <c r="A6171" s="386">
        <f t="shared" si="96"/>
        <v>6170</v>
      </c>
    </row>
    <row r="6172" spans="1:1">
      <c r="A6172" s="386">
        <f t="shared" si="96"/>
        <v>6171</v>
      </c>
    </row>
    <row r="6173" spans="1:1">
      <c r="A6173" s="386">
        <f t="shared" si="96"/>
        <v>6172</v>
      </c>
    </row>
    <row r="6174" spans="1:1">
      <c r="A6174" s="386">
        <f t="shared" si="96"/>
        <v>6173</v>
      </c>
    </row>
    <row r="6175" spans="1:1">
      <c r="A6175" s="386">
        <f t="shared" si="96"/>
        <v>6174</v>
      </c>
    </row>
    <row r="6176" spans="1:1">
      <c r="A6176" s="386">
        <f t="shared" si="96"/>
        <v>6175</v>
      </c>
    </row>
    <row r="6177" spans="1:1">
      <c r="A6177" s="386">
        <f t="shared" si="96"/>
        <v>6176</v>
      </c>
    </row>
    <row r="6178" spans="1:1">
      <c r="A6178" s="386">
        <f t="shared" si="96"/>
        <v>6177</v>
      </c>
    </row>
    <row r="6179" spans="1:1">
      <c r="A6179" s="386">
        <f t="shared" si="96"/>
        <v>6178</v>
      </c>
    </row>
    <row r="6180" spans="1:1">
      <c r="A6180" s="386">
        <f t="shared" si="96"/>
        <v>6179</v>
      </c>
    </row>
    <row r="6181" spans="1:1">
      <c r="A6181" s="386">
        <f t="shared" si="96"/>
        <v>6180</v>
      </c>
    </row>
    <row r="6182" spans="1:1">
      <c r="A6182" s="386">
        <f t="shared" si="96"/>
        <v>6181</v>
      </c>
    </row>
    <row r="6183" spans="1:1">
      <c r="A6183" s="386">
        <f t="shared" si="96"/>
        <v>6182</v>
      </c>
    </row>
    <row r="6184" spans="1:1">
      <c r="A6184" s="386">
        <f t="shared" si="96"/>
        <v>6183</v>
      </c>
    </row>
    <row r="6185" spans="1:1">
      <c r="A6185" s="386">
        <f t="shared" si="96"/>
        <v>6184</v>
      </c>
    </row>
    <row r="6186" spans="1:1">
      <c r="A6186" s="386">
        <f t="shared" si="96"/>
        <v>6185</v>
      </c>
    </row>
    <row r="6187" spans="1:1">
      <c r="A6187" s="386">
        <f t="shared" si="96"/>
        <v>6186</v>
      </c>
    </row>
    <row r="6188" spans="1:1">
      <c r="A6188" s="386">
        <f t="shared" si="96"/>
        <v>6187</v>
      </c>
    </row>
    <row r="6189" spans="1:1">
      <c r="A6189" s="386">
        <f t="shared" si="96"/>
        <v>6188</v>
      </c>
    </row>
    <row r="6190" spans="1:1">
      <c r="A6190" s="386">
        <f t="shared" si="96"/>
        <v>6189</v>
      </c>
    </row>
    <row r="6191" spans="1:1">
      <c r="A6191" s="386">
        <f t="shared" si="96"/>
        <v>6190</v>
      </c>
    </row>
    <row r="6192" spans="1:1">
      <c r="A6192" s="386">
        <f t="shared" si="96"/>
        <v>6191</v>
      </c>
    </row>
    <row r="6193" spans="1:1">
      <c r="A6193" s="386">
        <f t="shared" si="96"/>
        <v>6192</v>
      </c>
    </row>
    <row r="6194" spans="1:1">
      <c r="A6194" s="386">
        <f t="shared" si="96"/>
        <v>6193</v>
      </c>
    </row>
    <row r="6195" spans="1:1">
      <c r="A6195" s="386">
        <f t="shared" si="96"/>
        <v>6194</v>
      </c>
    </row>
    <row r="6196" spans="1:1">
      <c r="A6196" s="386">
        <f t="shared" si="96"/>
        <v>6195</v>
      </c>
    </row>
    <row r="6197" spans="1:1">
      <c r="A6197" s="386">
        <f t="shared" si="96"/>
        <v>6196</v>
      </c>
    </row>
    <row r="6198" spans="1:1">
      <c r="A6198" s="386">
        <f t="shared" si="96"/>
        <v>6197</v>
      </c>
    </row>
    <row r="6199" spans="1:1">
      <c r="A6199" s="386">
        <f t="shared" si="96"/>
        <v>6198</v>
      </c>
    </row>
    <row r="6200" spans="1:1">
      <c r="A6200" s="386">
        <f t="shared" si="96"/>
        <v>6199</v>
      </c>
    </row>
    <row r="6201" spans="1:1">
      <c r="A6201" s="386">
        <f t="shared" si="96"/>
        <v>6200</v>
      </c>
    </row>
    <row r="6202" spans="1:1">
      <c r="A6202" s="386">
        <f t="shared" si="96"/>
        <v>6201</v>
      </c>
    </row>
    <row r="6203" spans="1:1">
      <c r="A6203" s="386">
        <f t="shared" si="96"/>
        <v>6202</v>
      </c>
    </row>
    <row r="6204" spans="1:1">
      <c r="A6204" s="386">
        <f t="shared" si="96"/>
        <v>6203</v>
      </c>
    </row>
    <row r="6205" spans="1:1">
      <c r="A6205" s="386">
        <f t="shared" si="96"/>
        <v>6204</v>
      </c>
    </row>
    <row r="6206" spans="1:1">
      <c r="A6206" s="386">
        <f t="shared" si="96"/>
        <v>6205</v>
      </c>
    </row>
    <row r="6207" spans="1:1">
      <c r="A6207" s="386">
        <f t="shared" si="96"/>
        <v>6206</v>
      </c>
    </row>
    <row r="6208" spans="1:1">
      <c r="A6208" s="386">
        <f t="shared" si="96"/>
        <v>6207</v>
      </c>
    </row>
    <row r="6209" spans="1:1">
      <c r="A6209" s="386">
        <f t="shared" si="96"/>
        <v>6208</v>
      </c>
    </row>
    <row r="6210" spans="1:1">
      <c r="A6210" s="386">
        <f t="shared" si="96"/>
        <v>6209</v>
      </c>
    </row>
    <row r="6211" spans="1:1">
      <c r="A6211" s="386">
        <f t="shared" si="96"/>
        <v>6210</v>
      </c>
    </row>
    <row r="6212" spans="1:1">
      <c r="A6212" s="386">
        <f t="shared" ref="A6212:A6275" si="97">A6211+1</f>
        <v>6211</v>
      </c>
    </row>
    <row r="6213" spans="1:1">
      <c r="A6213" s="386">
        <f t="shared" si="97"/>
        <v>6212</v>
      </c>
    </row>
    <row r="6214" spans="1:1">
      <c r="A6214" s="386">
        <f t="shared" si="97"/>
        <v>6213</v>
      </c>
    </row>
    <row r="6215" spans="1:1">
      <c r="A6215" s="386">
        <f t="shared" si="97"/>
        <v>6214</v>
      </c>
    </row>
    <row r="6216" spans="1:1">
      <c r="A6216" s="386">
        <f t="shared" si="97"/>
        <v>6215</v>
      </c>
    </row>
    <row r="6217" spans="1:1">
      <c r="A6217" s="386">
        <f t="shared" si="97"/>
        <v>6216</v>
      </c>
    </row>
    <row r="6218" spans="1:1">
      <c r="A6218" s="386">
        <f t="shared" si="97"/>
        <v>6217</v>
      </c>
    </row>
    <row r="6219" spans="1:1">
      <c r="A6219" s="386">
        <f t="shared" si="97"/>
        <v>6218</v>
      </c>
    </row>
    <row r="6220" spans="1:1">
      <c r="A6220" s="386">
        <f t="shared" si="97"/>
        <v>6219</v>
      </c>
    </row>
    <row r="6221" spans="1:1">
      <c r="A6221" s="386">
        <f t="shared" si="97"/>
        <v>6220</v>
      </c>
    </row>
    <row r="6222" spans="1:1">
      <c r="A6222" s="386">
        <f t="shared" si="97"/>
        <v>6221</v>
      </c>
    </row>
    <row r="6223" spans="1:1">
      <c r="A6223" s="386">
        <f t="shared" si="97"/>
        <v>6222</v>
      </c>
    </row>
    <row r="6224" spans="1:1">
      <c r="A6224" s="386">
        <f t="shared" si="97"/>
        <v>6223</v>
      </c>
    </row>
    <row r="6225" spans="1:1">
      <c r="A6225" s="386">
        <f t="shared" si="97"/>
        <v>6224</v>
      </c>
    </row>
    <row r="6226" spans="1:1">
      <c r="A6226" s="386">
        <f t="shared" si="97"/>
        <v>6225</v>
      </c>
    </row>
    <row r="6227" spans="1:1">
      <c r="A6227" s="386">
        <f t="shared" si="97"/>
        <v>6226</v>
      </c>
    </row>
    <row r="6228" spans="1:1">
      <c r="A6228" s="386">
        <f t="shared" si="97"/>
        <v>6227</v>
      </c>
    </row>
    <row r="6229" spans="1:1">
      <c r="A6229" s="386">
        <f t="shared" si="97"/>
        <v>6228</v>
      </c>
    </row>
    <row r="6230" spans="1:1">
      <c r="A6230" s="386">
        <f t="shared" si="97"/>
        <v>6229</v>
      </c>
    </row>
    <row r="6231" spans="1:1">
      <c r="A6231" s="386">
        <f t="shared" si="97"/>
        <v>6230</v>
      </c>
    </row>
    <row r="6232" spans="1:1">
      <c r="A6232" s="386">
        <f t="shared" si="97"/>
        <v>6231</v>
      </c>
    </row>
    <row r="6233" spans="1:1">
      <c r="A6233" s="386">
        <f t="shared" si="97"/>
        <v>6232</v>
      </c>
    </row>
    <row r="6234" spans="1:1">
      <c r="A6234" s="386">
        <f t="shared" si="97"/>
        <v>6233</v>
      </c>
    </row>
    <row r="6235" spans="1:1">
      <c r="A6235" s="386">
        <f t="shared" si="97"/>
        <v>6234</v>
      </c>
    </row>
    <row r="6236" spans="1:1">
      <c r="A6236" s="386">
        <f t="shared" si="97"/>
        <v>6235</v>
      </c>
    </row>
    <row r="6237" spans="1:1">
      <c r="A6237" s="386">
        <f t="shared" si="97"/>
        <v>6236</v>
      </c>
    </row>
    <row r="6238" spans="1:1">
      <c r="A6238" s="386">
        <f t="shared" si="97"/>
        <v>6237</v>
      </c>
    </row>
    <row r="6239" spans="1:1">
      <c r="A6239" s="386">
        <f t="shared" si="97"/>
        <v>6238</v>
      </c>
    </row>
    <row r="6240" spans="1:1">
      <c r="A6240" s="386">
        <f t="shared" si="97"/>
        <v>6239</v>
      </c>
    </row>
    <row r="6241" spans="1:1">
      <c r="A6241" s="386">
        <f t="shared" si="97"/>
        <v>6240</v>
      </c>
    </row>
    <row r="6242" spans="1:1">
      <c r="A6242" s="386">
        <f t="shared" si="97"/>
        <v>6241</v>
      </c>
    </row>
    <row r="6243" spans="1:1">
      <c r="A6243" s="386">
        <f t="shared" si="97"/>
        <v>6242</v>
      </c>
    </row>
    <row r="6244" spans="1:1">
      <c r="A6244" s="386">
        <f t="shared" si="97"/>
        <v>6243</v>
      </c>
    </row>
    <row r="6245" spans="1:1">
      <c r="A6245" s="386">
        <f t="shared" si="97"/>
        <v>6244</v>
      </c>
    </row>
    <row r="6246" spans="1:1">
      <c r="A6246" s="386">
        <f t="shared" si="97"/>
        <v>6245</v>
      </c>
    </row>
    <row r="6247" spans="1:1">
      <c r="A6247" s="386">
        <f t="shared" si="97"/>
        <v>6246</v>
      </c>
    </row>
    <row r="6248" spans="1:1">
      <c r="A6248" s="386">
        <f t="shared" si="97"/>
        <v>6247</v>
      </c>
    </row>
    <row r="6249" spans="1:1">
      <c r="A6249" s="386">
        <f t="shared" si="97"/>
        <v>6248</v>
      </c>
    </row>
    <row r="6250" spans="1:1">
      <c r="A6250" s="386">
        <f t="shared" si="97"/>
        <v>6249</v>
      </c>
    </row>
    <row r="6251" spans="1:1">
      <c r="A6251" s="386">
        <f t="shared" si="97"/>
        <v>6250</v>
      </c>
    </row>
    <row r="6252" spans="1:1">
      <c r="A6252" s="386">
        <f t="shared" si="97"/>
        <v>6251</v>
      </c>
    </row>
    <row r="6253" spans="1:1">
      <c r="A6253" s="386">
        <f t="shared" si="97"/>
        <v>6252</v>
      </c>
    </row>
    <row r="6254" spans="1:1">
      <c r="A6254" s="386">
        <f t="shared" si="97"/>
        <v>6253</v>
      </c>
    </row>
    <row r="6255" spans="1:1">
      <c r="A6255" s="386">
        <f t="shared" si="97"/>
        <v>6254</v>
      </c>
    </row>
    <row r="6256" spans="1:1">
      <c r="A6256" s="386">
        <f t="shared" si="97"/>
        <v>6255</v>
      </c>
    </row>
    <row r="6257" spans="1:1">
      <c r="A6257" s="386">
        <f t="shared" si="97"/>
        <v>6256</v>
      </c>
    </row>
    <row r="6258" spans="1:1">
      <c r="A6258" s="386">
        <f t="shared" si="97"/>
        <v>6257</v>
      </c>
    </row>
    <row r="6259" spans="1:1">
      <c r="A6259" s="386">
        <f t="shared" si="97"/>
        <v>6258</v>
      </c>
    </row>
    <row r="6260" spans="1:1">
      <c r="A6260" s="386">
        <f t="shared" si="97"/>
        <v>6259</v>
      </c>
    </row>
    <row r="6261" spans="1:1">
      <c r="A6261" s="386">
        <f t="shared" si="97"/>
        <v>6260</v>
      </c>
    </row>
    <row r="6262" spans="1:1">
      <c r="A6262" s="386">
        <f t="shared" si="97"/>
        <v>6261</v>
      </c>
    </row>
    <row r="6263" spans="1:1">
      <c r="A6263" s="386">
        <f t="shared" si="97"/>
        <v>6262</v>
      </c>
    </row>
    <row r="6264" spans="1:1">
      <c r="A6264" s="386">
        <f t="shared" si="97"/>
        <v>6263</v>
      </c>
    </row>
    <row r="6265" spans="1:1">
      <c r="A6265" s="386">
        <f t="shared" si="97"/>
        <v>6264</v>
      </c>
    </row>
    <row r="6266" spans="1:1">
      <c r="A6266" s="386">
        <f t="shared" si="97"/>
        <v>6265</v>
      </c>
    </row>
    <row r="6267" spans="1:1">
      <c r="A6267" s="386">
        <f t="shared" si="97"/>
        <v>6266</v>
      </c>
    </row>
    <row r="6268" spans="1:1">
      <c r="A6268" s="386">
        <f t="shared" si="97"/>
        <v>6267</v>
      </c>
    </row>
    <row r="6269" spans="1:1">
      <c r="A6269" s="386">
        <f t="shared" si="97"/>
        <v>6268</v>
      </c>
    </row>
    <row r="6270" spans="1:1">
      <c r="A6270" s="386">
        <f t="shared" si="97"/>
        <v>6269</v>
      </c>
    </row>
    <row r="6271" spans="1:1">
      <c r="A6271" s="386">
        <f t="shared" si="97"/>
        <v>6270</v>
      </c>
    </row>
    <row r="6272" spans="1:1">
      <c r="A6272" s="386">
        <f t="shared" si="97"/>
        <v>6271</v>
      </c>
    </row>
    <row r="6273" spans="1:1">
      <c r="A6273" s="386">
        <f t="shared" si="97"/>
        <v>6272</v>
      </c>
    </row>
    <row r="6274" spans="1:1">
      <c r="A6274" s="386">
        <f t="shared" si="97"/>
        <v>6273</v>
      </c>
    </row>
    <row r="6275" spans="1:1">
      <c r="A6275" s="386">
        <f t="shared" si="97"/>
        <v>6274</v>
      </c>
    </row>
    <row r="6276" spans="1:1">
      <c r="A6276" s="386">
        <f t="shared" ref="A6276:A6339" si="98">A6275+1</f>
        <v>6275</v>
      </c>
    </row>
    <row r="6277" spans="1:1">
      <c r="A6277" s="386">
        <f t="shared" si="98"/>
        <v>6276</v>
      </c>
    </row>
    <row r="6278" spans="1:1">
      <c r="A6278" s="386">
        <f t="shared" si="98"/>
        <v>6277</v>
      </c>
    </row>
    <row r="6279" spans="1:1">
      <c r="A6279" s="386">
        <f t="shared" si="98"/>
        <v>6278</v>
      </c>
    </row>
    <row r="6280" spans="1:1">
      <c r="A6280" s="386">
        <f t="shared" si="98"/>
        <v>6279</v>
      </c>
    </row>
    <row r="6281" spans="1:1">
      <c r="A6281" s="386">
        <f t="shared" si="98"/>
        <v>6280</v>
      </c>
    </row>
    <row r="6282" spans="1:1">
      <c r="A6282" s="386">
        <f t="shared" si="98"/>
        <v>6281</v>
      </c>
    </row>
    <row r="6283" spans="1:1">
      <c r="A6283" s="386">
        <f t="shared" si="98"/>
        <v>6282</v>
      </c>
    </row>
    <row r="6284" spans="1:1">
      <c r="A6284" s="386">
        <f t="shared" si="98"/>
        <v>6283</v>
      </c>
    </row>
    <row r="6285" spans="1:1">
      <c r="A6285" s="386">
        <f t="shared" si="98"/>
        <v>6284</v>
      </c>
    </row>
    <row r="6286" spans="1:1">
      <c r="A6286" s="386">
        <f t="shared" si="98"/>
        <v>6285</v>
      </c>
    </row>
    <row r="6287" spans="1:1">
      <c r="A6287" s="386">
        <f t="shared" si="98"/>
        <v>6286</v>
      </c>
    </row>
    <row r="6288" spans="1:1">
      <c r="A6288" s="386">
        <f t="shared" si="98"/>
        <v>6287</v>
      </c>
    </row>
    <row r="6289" spans="1:1">
      <c r="A6289" s="386">
        <f t="shared" si="98"/>
        <v>6288</v>
      </c>
    </row>
    <row r="6290" spans="1:1">
      <c r="A6290" s="386">
        <f t="shared" si="98"/>
        <v>6289</v>
      </c>
    </row>
    <row r="6291" spans="1:1">
      <c r="A6291" s="386">
        <f t="shared" si="98"/>
        <v>6290</v>
      </c>
    </row>
    <row r="6292" spans="1:1">
      <c r="A6292" s="386">
        <f t="shared" si="98"/>
        <v>6291</v>
      </c>
    </row>
    <row r="6293" spans="1:1">
      <c r="A6293" s="386">
        <f t="shared" si="98"/>
        <v>6292</v>
      </c>
    </row>
    <row r="6294" spans="1:1">
      <c r="A6294" s="386">
        <f t="shared" si="98"/>
        <v>6293</v>
      </c>
    </row>
    <row r="6295" spans="1:1">
      <c r="A6295" s="386">
        <f t="shared" si="98"/>
        <v>6294</v>
      </c>
    </row>
    <row r="6296" spans="1:1">
      <c r="A6296" s="386">
        <f t="shared" si="98"/>
        <v>6295</v>
      </c>
    </row>
    <row r="6297" spans="1:1">
      <c r="A6297" s="386">
        <f t="shared" si="98"/>
        <v>6296</v>
      </c>
    </row>
    <row r="6298" spans="1:1">
      <c r="A6298" s="386">
        <f t="shared" si="98"/>
        <v>6297</v>
      </c>
    </row>
    <row r="6299" spans="1:1">
      <c r="A6299" s="386">
        <f t="shared" si="98"/>
        <v>6298</v>
      </c>
    </row>
    <row r="6300" spans="1:1">
      <c r="A6300" s="386">
        <f t="shared" si="98"/>
        <v>6299</v>
      </c>
    </row>
    <row r="6301" spans="1:1">
      <c r="A6301" s="386">
        <f t="shared" si="98"/>
        <v>6300</v>
      </c>
    </row>
    <row r="6302" spans="1:1">
      <c r="A6302" s="386">
        <f t="shared" si="98"/>
        <v>6301</v>
      </c>
    </row>
    <row r="6303" spans="1:1">
      <c r="A6303" s="386">
        <f t="shared" si="98"/>
        <v>6302</v>
      </c>
    </row>
    <row r="6304" spans="1:1">
      <c r="A6304" s="386">
        <f t="shared" si="98"/>
        <v>6303</v>
      </c>
    </row>
    <row r="6305" spans="1:1">
      <c r="A6305" s="386">
        <f t="shared" si="98"/>
        <v>6304</v>
      </c>
    </row>
    <row r="6306" spans="1:1">
      <c r="A6306" s="386">
        <f t="shared" si="98"/>
        <v>6305</v>
      </c>
    </row>
    <row r="6307" spans="1:1">
      <c r="A6307" s="386">
        <f t="shared" si="98"/>
        <v>6306</v>
      </c>
    </row>
    <row r="6308" spans="1:1">
      <c r="A6308" s="386">
        <f t="shared" si="98"/>
        <v>6307</v>
      </c>
    </row>
    <row r="6309" spans="1:1">
      <c r="A6309" s="386">
        <f t="shared" si="98"/>
        <v>6308</v>
      </c>
    </row>
    <row r="6310" spans="1:1">
      <c r="A6310" s="386">
        <f t="shared" si="98"/>
        <v>6309</v>
      </c>
    </row>
    <row r="6311" spans="1:1">
      <c r="A6311" s="386">
        <f t="shared" si="98"/>
        <v>6310</v>
      </c>
    </row>
    <row r="6312" spans="1:1">
      <c r="A6312" s="386">
        <f t="shared" si="98"/>
        <v>6311</v>
      </c>
    </row>
    <row r="6313" spans="1:1">
      <c r="A6313" s="386">
        <f t="shared" si="98"/>
        <v>6312</v>
      </c>
    </row>
    <row r="6314" spans="1:1">
      <c r="A6314" s="386">
        <f t="shared" si="98"/>
        <v>6313</v>
      </c>
    </row>
    <row r="6315" spans="1:1">
      <c r="A6315" s="386">
        <f t="shared" si="98"/>
        <v>6314</v>
      </c>
    </row>
    <row r="6316" spans="1:1">
      <c r="A6316" s="386">
        <f t="shared" si="98"/>
        <v>6315</v>
      </c>
    </row>
    <row r="6317" spans="1:1">
      <c r="A6317" s="386">
        <f t="shared" si="98"/>
        <v>6316</v>
      </c>
    </row>
    <row r="6318" spans="1:1">
      <c r="A6318" s="386">
        <f t="shared" si="98"/>
        <v>6317</v>
      </c>
    </row>
    <row r="6319" spans="1:1">
      <c r="A6319" s="386">
        <f t="shared" si="98"/>
        <v>6318</v>
      </c>
    </row>
    <row r="6320" spans="1:1">
      <c r="A6320" s="386">
        <f t="shared" si="98"/>
        <v>6319</v>
      </c>
    </row>
    <row r="6321" spans="1:1">
      <c r="A6321" s="386">
        <f t="shared" si="98"/>
        <v>6320</v>
      </c>
    </row>
    <row r="6322" spans="1:1">
      <c r="A6322" s="386">
        <f t="shared" si="98"/>
        <v>6321</v>
      </c>
    </row>
    <row r="6323" spans="1:1">
      <c r="A6323" s="386">
        <f t="shared" si="98"/>
        <v>6322</v>
      </c>
    </row>
    <row r="6324" spans="1:1">
      <c r="A6324" s="386">
        <f t="shared" si="98"/>
        <v>6323</v>
      </c>
    </row>
    <row r="6325" spans="1:1">
      <c r="A6325" s="386">
        <f t="shared" si="98"/>
        <v>6324</v>
      </c>
    </row>
    <row r="6326" spans="1:1">
      <c r="A6326" s="386">
        <f t="shared" si="98"/>
        <v>6325</v>
      </c>
    </row>
    <row r="6327" spans="1:1">
      <c r="A6327" s="386">
        <f t="shared" si="98"/>
        <v>6326</v>
      </c>
    </row>
    <row r="6328" spans="1:1">
      <c r="A6328" s="386">
        <f t="shared" si="98"/>
        <v>6327</v>
      </c>
    </row>
    <row r="6329" spans="1:1">
      <c r="A6329" s="386">
        <f t="shared" si="98"/>
        <v>6328</v>
      </c>
    </row>
    <row r="6330" spans="1:1">
      <c r="A6330" s="386">
        <f t="shared" si="98"/>
        <v>6329</v>
      </c>
    </row>
    <row r="6331" spans="1:1">
      <c r="A6331" s="386">
        <f t="shared" si="98"/>
        <v>6330</v>
      </c>
    </row>
    <row r="6332" spans="1:1">
      <c r="A6332" s="386">
        <f t="shared" si="98"/>
        <v>6331</v>
      </c>
    </row>
    <row r="6333" spans="1:1">
      <c r="A6333" s="386">
        <f t="shared" si="98"/>
        <v>6332</v>
      </c>
    </row>
    <row r="6334" spans="1:1">
      <c r="A6334" s="386">
        <f t="shared" si="98"/>
        <v>6333</v>
      </c>
    </row>
    <row r="6335" spans="1:1">
      <c r="A6335" s="386">
        <f t="shared" si="98"/>
        <v>6334</v>
      </c>
    </row>
    <row r="6336" spans="1:1">
      <c r="A6336" s="386">
        <f t="shared" si="98"/>
        <v>6335</v>
      </c>
    </row>
    <row r="6337" spans="1:1">
      <c r="A6337" s="386">
        <f t="shared" si="98"/>
        <v>6336</v>
      </c>
    </row>
    <row r="6338" spans="1:1">
      <c r="A6338" s="386">
        <f t="shared" si="98"/>
        <v>6337</v>
      </c>
    </row>
    <row r="6339" spans="1:1">
      <c r="A6339" s="386">
        <f t="shared" si="98"/>
        <v>6338</v>
      </c>
    </row>
    <row r="6340" spans="1:1">
      <c r="A6340" s="386">
        <f t="shared" ref="A6340:A6403" si="99">A6339+1</f>
        <v>6339</v>
      </c>
    </row>
    <row r="6341" spans="1:1">
      <c r="A6341" s="386">
        <f t="shared" si="99"/>
        <v>6340</v>
      </c>
    </row>
    <row r="6342" spans="1:1">
      <c r="A6342" s="386">
        <f t="shared" si="99"/>
        <v>6341</v>
      </c>
    </row>
    <row r="6343" spans="1:1">
      <c r="A6343" s="386">
        <f t="shared" si="99"/>
        <v>6342</v>
      </c>
    </row>
    <row r="6344" spans="1:1">
      <c r="A6344" s="386">
        <f t="shared" si="99"/>
        <v>6343</v>
      </c>
    </row>
    <row r="6345" spans="1:1">
      <c r="A6345" s="386">
        <f t="shared" si="99"/>
        <v>6344</v>
      </c>
    </row>
    <row r="6346" spans="1:1">
      <c r="A6346" s="386">
        <f t="shared" si="99"/>
        <v>6345</v>
      </c>
    </row>
    <row r="6347" spans="1:1">
      <c r="A6347" s="386">
        <f t="shared" si="99"/>
        <v>6346</v>
      </c>
    </row>
    <row r="6348" spans="1:1">
      <c r="A6348" s="386">
        <f t="shared" si="99"/>
        <v>6347</v>
      </c>
    </row>
    <row r="6349" spans="1:1">
      <c r="A6349" s="386">
        <f t="shared" si="99"/>
        <v>6348</v>
      </c>
    </row>
    <row r="6350" spans="1:1">
      <c r="A6350" s="386">
        <f t="shared" si="99"/>
        <v>6349</v>
      </c>
    </row>
    <row r="6351" spans="1:1">
      <c r="A6351" s="386">
        <f t="shared" si="99"/>
        <v>6350</v>
      </c>
    </row>
    <row r="6352" spans="1:1">
      <c r="A6352" s="386">
        <f t="shared" si="99"/>
        <v>6351</v>
      </c>
    </row>
    <row r="6353" spans="1:1">
      <c r="A6353" s="386">
        <f t="shared" si="99"/>
        <v>6352</v>
      </c>
    </row>
    <row r="6354" spans="1:1">
      <c r="A6354" s="386">
        <f t="shared" si="99"/>
        <v>6353</v>
      </c>
    </row>
    <row r="6355" spans="1:1">
      <c r="A6355" s="386">
        <f t="shared" si="99"/>
        <v>6354</v>
      </c>
    </row>
    <row r="6356" spans="1:1">
      <c r="A6356" s="386">
        <f t="shared" si="99"/>
        <v>6355</v>
      </c>
    </row>
    <row r="6357" spans="1:1">
      <c r="A6357" s="386">
        <f t="shared" si="99"/>
        <v>6356</v>
      </c>
    </row>
    <row r="6358" spans="1:1">
      <c r="A6358" s="386">
        <f t="shared" si="99"/>
        <v>6357</v>
      </c>
    </row>
    <row r="6359" spans="1:1">
      <c r="A6359" s="386">
        <f t="shared" si="99"/>
        <v>6358</v>
      </c>
    </row>
    <row r="6360" spans="1:1">
      <c r="A6360" s="386">
        <f t="shared" si="99"/>
        <v>6359</v>
      </c>
    </row>
    <row r="6361" spans="1:1">
      <c r="A6361" s="386">
        <f t="shared" si="99"/>
        <v>6360</v>
      </c>
    </row>
    <row r="6362" spans="1:1">
      <c r="A6362" s="386">
        <f t="shared" si="99"/>
        <v>6361</v>
      </c>
    </row>
    <row r="6363" spans="1:1">
      <c r="A6363" s="386">
        <f t="shared" si="99"/>
        <v>6362</v>
      </c>
    </row>
    <row r="6364" spans="1:1">
      <c r="A6364" s="386">
        <f t="shared" si="99"/>
        <v>6363</v>
      </c>
    </row>
    <row r="6365" spans="1:1">
      <c r="A6365" s="386">
        <f t="shared" si="99"/>
        <v>6364</v>
      </c>
    </row>
    <row r="6366" spans="1:1">
      <c r="A6366" s="386">
        <f t="shared" si="99"/>
        <v>6365</v>
      </c>
    </row>
    <row r="6367" spans="1:1">
      <c r="A6367" s="386">
        <f t="shared" si="99"/>
        <v>6366</v>
      </c>
    </row>
    <row r="6368" spans="1:1">
      <c r="A6368" s="386">
        <f t="shared" si="99"/>
        <v>6367</v>
      </c>
    </row>
    <row r="6369" spans="1:1">
      <c r="A6369" s="386">
        <f t="shared" si="99"/>
        <v>6368</v>
      </c>
    </row>
    <row r="6370" spans="1:1">
      <c r="A6370" s="386">
        <f t="shared" si="99"/>
        <v>6369</v>
      </c>
    </row>
    <row r="6371" spans="1:1">
      <c r="A6371" s="386">
        <f t="shared" si="99"/>
        <v>6370</v>
      </c>
    </row>
    <row r="6372" spans="1:1">
      <c r="A6372" s="386">
        <f t="shared" si="99"/>
        <v>6371</v>
      </c>
    </row>
    <row r="6373" spans="1:1">
      <c r="A6373" s="386">
        <f t="shared" si="99"/>
        <v>6372</v>
      </c>
    </row>
    <row r="6374" spans="1:1">
      <c r="A6374" s="386">
        <f t="shared" si="99"/>
        <v>6373</v>
      </c>
    </row>
    <row r="6375" spans="1:1">
      <c r="A6375" s="386">
        <f t="shared" si="99"/>
        <v>6374</v>
      </c>
    </row>
    <row r="6376" spans="1:1">
      <c r="A6376" s="386">
        <f t="shared" si="99"/>
        <v>6375</v>
      </c>
    </row>
    <row r="6377" spans="1:1">
      <c r="A6377" s="386">
        <f t="shared" si="99"/>
        <v>6376</v>
      </c>
    </row>
    <row r="6378" spans="1:1">
      <c r="A6378" s="386">
        <f t="shared" si="99"/>
        <v>6377</v>
      </c>
    </row>
    <row r="6379" spans="1:1">
      <c r="A6379" s="386">
        <f t="shared" si="99"/>
        <v>6378</v>
      </c>
    </row>
    <row r="6380" spans="1:1">
      <c r="A6380" s="386">
        <f t="shared" si="99"/>
        <v>6379</v>
      </c>
    </row>
    <row r="6381" spans="1:1">
      <c r="A6381" s="386">
        <f t="shared" si="99"/>
        <v>6380</v>
      </c>
    </row>
    <row r="6382" spans="1:1">
      <c r="A6382" s="386">
        <f t="shared" si="99"/>
        <v>6381</v>
      </c>
    </row>
    <row r="6383" spans="1:1">
      <c r="A6383" s="386">
        <f t="shared" si="99"/>
        <v>6382</v>
      </c>
    </row>
    <row r="6384" spans="1:1">
      <c r="A6384" s="386">
        <f t="shared" si="99"/>
        <v>6383</v>
      </c>
    </row>
    <row r="6385" spans="1:1">
      <c r="A6385" s="386">
        <f t="shared" si="99"/>
        <v>6384</v>
      </c>
    </row>
    <row r="6386" spans="1:1">
      <c r="A6386" s="386">
        <f t="shared" si="99"/>
        <v>6385</v>
      </c>
    </row>
    <row r="6387" spans="1:1">
      <c r="A6387" s="386">
        <f t="shared" si="99"/>
        <v>6386</v>
      </c>
    </row>
    <row r="6388" spans="1:1">
      <c r="A6388" s="386">
        <f t="shared" si="99"/>
        <v>6387</v>
      </c>
    </row>
    <row r="6389" spans="1:1">
      <c r="A6389" s="386">
        <f t="shared" si="99"/>
        <v>6388</v>
      </c>
    </row>
    <row r="6390" spans="1:1">
      <c r="A6390" s="386">
        <f t="shared" si="99"/>
        <v>6389</v>
      </c>
    </row>
    <row r="6391" spans="1:1">
      <c r="A6391" s="386">
        <f t="shared" si="99"/>
        <v>6390</v>
      </c>
    </row>
    <row r="6392" spans="1:1">
      <c r="A6392" s="386">
        <f t="shared" si="99"/>
        <v>6391</v>
      </c>
    </row>
    <row r="6393" spans="1:1">
      <c r="A6393" s="386">
        <f t="shared" si="99"/>
        <v>6392</v>
      </c>
    </row>
    <row r="6394" spans="1:1">
      <c r="A6394" s="386">
        <f t="shared" si="99"/>
        <v>6393</v>
      </c>
    </row>
    <row r="6395" spans="1:1">
      <c r="A6395" s="386">
        <f t="shared" si="99"/>
        <v>6394</v>
      </c>
    </row>
    <row r="6396" spans="1:1">
      <c r="A6396" s="386">
        <f t="shared" si="99"/>
        <v>6395</v>
      </c>
    </row>
    <row r="6397" spans="1:1">
      <c r="A6397" s="386">
        <f t="shared" si="99"/>
        <v>6396</v>
      </c>
    </row>
    <row r="6398" spans="1:1">
      <c r="A6398" s="386">
        <f t="shared" si="99"/>
        <v>6397</v>
      </c>
    </row>
    <row r="6399" spans="1:1">
      <c r="A6399" s="386">
        <f t="shared" si="99"/>
        <v>6398</v>
      </c>
    </row>
    <row r="6400" spans="1:1">
      <c r="A6400" s="386">
        <f t="shared" si="99"/>
        <v>6399</v>
      </c>
    </row>
    <row r="6401" spans="1:1">
      <c r="A6401" s="386">
        <f t="shared" si="99"/>
        <v>6400</v>
      </c>
    </row>
    <row r="6402" spans="1:1">
      <c r="A6402" s="386">
        <f t="shared" si="99"/>
        <v>6401</v>
      </c>
    </row>
    <row r="6403" spans="1:1">
      <c r="A6403" s="386">
        <f t="shared" si="99"/>
        <v>6402</v>
      </c>
    </row>
    <row r="6404" spans="1:1">
      <c r="A6404" s="386">
        <f t="shared" ref="A6404:A6467" si="100">A6403+1</f>
        <v>6403</v>
      </c>
    </row>
    <row r="6405" spans="1:1">
      <c r="A6405" s="386">
        <f t="shared" si="100"/>
        <v>6404</v>
      </c>
    </row>
    <row r="6406" spans="1:1">
      <c r="A6406" s="386">
        <f t="shared" si="100"/>
        <v>6405</v>
      </c>
    </row>
    <row r="6407" spans="1:1">
      <c r="A6407" s="386">
        <f t="shared" si="100"/>
        <v>6406</v>
      </c>
    </row>
    <row r="6408" spans="1:1">
      <c r="A6408" s="386">
        <f t="shared" si="100"/>
        <v>6407</v>
      </c>
    </row>
    <row r="6409" spans="1:1">
      <c r="A6409" s="386">
        <f t="shared" si="100"/>
        <v>6408</v>
      </c>
    </row>
    <row r="6410" spans="1:1">
      <c r="A6410" s="386">
        <f t="shared" si="100"/>
        <v>6409</v>
      </c>
    </row>
    <row r="6411" spans="1:1">
      <c r="A6411" s="386">
        <f t="shared" si="100"/>
        <v>6410</v>
      </c>
    </row>
    <row r="6412" spans="1:1">
      <c r="A6412" s="386">
        <f t="shared" si="100"/>
        <v>6411</v>
      </c>
    </row>
    <row r="6413" spans="1:1">
      <c r="A6413" s="386">
        <f t="shared" si="100"/>
        <v>6412</v>
      </c>
    </row>
    <row r="6414" spans="1:1">
      <c r="A6414" s="386">
        <f t="shared" si="100"/>
        <v>6413</v>
      </c>
    </row>
    <row r="6415" spans="1:1">
      <c r="A6415" s="386">
        <f t="shared" si="100"/>
        <v>6414</v>
      </c>
    </row>
    <row r="6416" spans="1:1">
      <c r="A6416" s="386">
        <f t="shared" si="100"/>
        <v>6415</v>
      </c>
    </row>
    <row r="6417" spans="1:1">
      <c r="A6417" s="386">
        <f t="shared" si="100"/>
        <v>6416</v>
      </c>
    </row>
    <row r="6418" spans="1:1">
      <c r="A6418" s="386">
        <f t="shared" si="100"/>
        <v>6417</v>
      </c>
    </row>
    <row r="6419" spans="1:1">
      <c r="A6419" s="386">
        <f t="shared" si="100"/>
        <v>6418</v>
      </c>
    </row>
    <row r="6420" spans="1:1">
      <c r="A6420" s="386">
        <f t="shared" si="100"/>
        <v>6419</v>
      </c>
    </row>
    <row r="6421" spans="1:1">
      <c r="A6421" s="386">
        <f t="shared" si="100"/>
        <v>6420</v>
      </c>
    </row>
    <row r="6422" spans="1:1">
      <c r="A6422" s="386">
        <f t="shared" si="100"/>
        <v>6421</v>
      </c>
    </row>
    <row r="6423" spans="1:1">
      <c r="A6423" s="386">
        <f t="shared" si="100"/>
        <v>6422</v>
      </c>
    </row>
    <row r="6424" spans="1:1">
      <c r="A6424" s="386">
        <f t="shared" si="100"/>
        <v>6423</v>
      </c>
    </row>
    <row r="6425" spans="1:1">
      <c r="A6425" s="386">
        <f t="shared" si="100"/>
        <v>6424</v>
      </c>
    </row>
    <row r="6426" spans="1:1">
      <c r="A6426" s="386">
        <f t="shared" si="100"/>
        <v>6425</v>
      </c>
    </row>
    <row r="6427" spans="1:1">
      <c r="A6427" s="386">
        <f t="shared" si="100"/>
        <v>6426</v>
      </c>
    </row>
    <row r="6428" spans="1:1">
      <c r="A6428" s="386">
        <f t="shared" si="100"/>
        <v>6427</v>
      </c>
    </row>
    <row r="6429" spans="1:1">
      <c r="A6429" s="386">
        <f t="shared" si="100"/>
        <v>6428</v>
      </c>
    </row>
    <row r="6430" spans="1:1">
      <c r="A6430" s="386">
        <f t="shared" si="100"/>
        <v>6429</v>
      </c>
    </row>
    <row r="6431" spans="1:1">
      <c r="A6431" s="386">
        <f t="shared" si="100"/>
        <v>6430</v>
      </c>
    </row>
    <row r="6432" spans="1:1">
      <c r="A6432" s="386">
        <f t="shared" si="100"/>
        <v>6431</v>
      </c>
    </row>
    <row r="6433" spans="1:1">
      <c r="A6433" s="386">
        <f t="shared" si="100"/>
        <v>6432</v>
      </c>
    </row>
    <row r="6434" spans="1:1">
      <c r="A6434" s="386">
        <f t="shared" si="100"/>
        <v>6433</v>
      </c>
    </row>
    <row r="6435" spans="1:1">
      <c r="A6435" s="386">
        <f t="shared" si="100"/>
        <v>6434</v>
      </c>
    </row>
    <row r="6436" spans="1:1">
      <c r="A6436" s="386">
        <f t="shared" si="100"/>
        <v>6435</v>
      </c>
    </row>
    <row r="6437" spans="1:1">
      <c r="A6437" s="386">
        <f t="shared" si="100"/>
        <v>6436</v>
      </c>
    </row>
    <row r="6438" spans="1:1">
      <c r="A6438" s="386">
        <f t="shared" si="100"/>
        <v>6437</v>
      </c>
    </row>
    <row r="6439" spans="1:1">
      <c r="A6439" s="386">
        <f t="shared" si="100"/>
        <v>6438</v>
      </c>
    </row>
    <row r="6440" spans="1:1">
      <c r="A6440" s="386">
        <f t="shared" si="100"/>
        <v>6439</v>
      </c>
    </row>
    <row r="6441" spans="1:1">
      <c r="A6441" s="386">
        <f t="shared" si="100"/>
        <v>6440</v>
      </c>
    </row>
    <row r="6442" spans="1:1">
      <c r="A6442" s="386">
        <f t="shared" si="100"/>
        <v>6441</v>
      </c>
    </row>
    <row r="6443" spans="1:1">
      <c r="A6443" s="386">
        <f t="shared" si="100"/>
        <v>6442</v>
      </c>
    </row>
    <row r="6444" spans="1:1">
      <c r="A6444" s="386">
        <f t="shared" si="100"/>
        <v>6443</v>
      </c>
    </row>
    <row r="6445" spans="1:1">
      <c r="A6445" s="386">
        <f t="shared" si="100"/>
        <v>6444</v>
      </c>
    </row>
    <row r="6446" spans="1:1">
      <c r="A6446" s="386">
        <f t="shared" si="100"/>
        <v>6445</v>
      </c>
    </row>
    <row r="6447" spans="1:1">
      <c r="A6447" s="386">
        <f t="shared" si="100"/>
        <v>6446</v>
      </c>
    </row>
    <row r="6448" spans="1:1">
      <c r="A6448" s="386">
        <f t="shared" si="100"/>
        <v>6447</v>
      </c>
    </row>
    <row r="6449" spans="1:1">
      <c r="A6449" s="386">
        <f t="shared" si="100"/>
        <v>6448</v>
      </c>
    </row>
    <row r="6450" spans="1:1">
      <c r="A6450" s="386">
        <f t="shared" si="100"/>
        <v>6449</v>
      </c>
    </row>
    <row r="6451" spans="1:1">
      <c r="A6451" s="386">
        <f t="shared" si="100"/>
        <v>6450</v>
      </c>
    </row>
    <row r="6452" spans="1:1">
      <c r="A6452" s="386">
        <f t="shared" si="100"/>
        <v>6451</v>
      </c>
    </row>
    <row r="6453" spans="1:1">
      <c r="A6453" s="386">
        <f t="shared" si="100"/>
        <v>6452</v>
      </c>
    </row>
    <row r="6454" spans="1:1">
      <c r="A6454" s="386">
        <f t="shared" si="100"/>
        <v>6453</v>
      </c>
    </row>
    <row r="6455" spans="1:1">
      <c r="A6455" s="386">
        <f t="shared" si="100"/>
        <v>6454</v>
      </c>
    </row>
    <row r="6456" spans="1:1">
      <c r="A6456" s="386">
        <f t="shared" si="100"/>
        <v>6455</v>
      </c>
    </row>
    <row r="6457" spans="1:1">
      <c r="A6457" s="386">
        <f t="shared" si="100"/>
        <v>6456</v>
      </c>
    </row>
    <row r="6458" spans="1:1">
      <c r="A6458" s="386">
        <f t="shared" si="100"/>
        <v>6457</v>
      </c>
    </row>
    <row r="6459" spans="1:1">
      <c r="A6459" s="386">
        <f t="shared" si="100"/>
        <v>6458</v>
      </c>
    </row>
    <row r="6460" spans="1:1">
      <c r="A6460" s="386">
        <f t="shared" si="100"/>
        <v>6459</v>
      </c>
    </row>
    <row r="6461" spans="1:1">
      <c r="A6461" s="386">
        <f t="shared" si="100"/>
        <v>6460</v>
      </c>
    </row>
    <row r="6462" spans="1:1">
      <c r="A6462" s="386">
        <f t="shared" si="100"/>
        <v>6461</v>
      </c>
    </row>
    <row r="6463" spans="1:1">
      <c r="A6463" s="386">
        <f t="shared" si="100"/>
        <v>6462</v>
      </c>
    </row>
    <row r="6464" spans="1:1">
      <c r="A6464" s="386">
        <f t="shared" si="100"/>
        <v>6463</v>
      </c>
    </row>
    <row r="6465" spans="1:1">
      <c r="A6465" s="386">
        <f t="shared" si="100"/>
        <v>6464</v>
      </c>
    </row>
    <row r="6466" spans="1:1">
      <c r="A6466" s="386">
        <f t="shared" si="100"/>
        <v>6465</v>
      </c>
    </row>
    <row r="6467" spans="1:1">
      <c r="A6467" s="386">
        <f t="shared" si="100"/>
        <v>6466</v>
      </c>
    </row>
    <row r="6468" spans="1:1">
      <c r="A6468" s="386">
        <f t="shared" ref="A6468:A6531" si="101">A6467+1</f>
        <v>6467</v>
      </c>
    </row>
    <row r="6469" spans="1:1">
      <c r="A6469" s="386">
        <f t="shared" si="101"/>
        <v>6468</v>
      </c>
    </row>
    <row r="6470" spans="1:1">
      <c r="A6470" s="386">
        <f t="shared" si="101"/>
        <v>6469</v>
      </c>
    </row>
    <row r="6471" spans="1:1">
      <c r="A6471" s="386">
        <f t="shared" si="101"/>
        <v>6470</v>
      </c>
    </row>
    <row r="6472" spans="1:1">
      <c r="A6472" s="386">
        <f t="shared" si="101"/>
        <v>6471</v>
      </c>
    </row>
    <row r="6473" spans="1:1">
      <c r="A6473" s="386">
        <f t="shared" si="101"/>
        <v>6472</v>
      </c>
    </row>
    <row r="6474" spans="1:1">
      <c r="A6474" s="386">
        <f t="shared" si="101"/>
        <v>6473</v>
      </c>
    </row>
    <row r="6475" spans="1:1">
      <c r="A6475" s="386">
        <f t="shared" si="101"/>
        <v>6474</v>
      </c>
    </row>
    <row r="6476" spans="1:1">
      <c r="A6476" s="386">
        <f t="shared" si="101"/>
        <v>6475</v>
      </c>
    </row>
    <row r="6477" spans="1:1">
      <c r="A6477" s="386">
        <f t="shared" si="101"/>
        <v>6476</v>
      </c>
    </row>
    <row r="6478" spans="1:1">
      <c r="A6478" s="386">
        <f t="shared" si="101"/>
        <v>6477</v>
      </c>
    </row>
    <row r="6479" spans="1:1">
      <c r="A6479" s="386">
        <f t="shared" si="101"/>
        <v>6478</v>
      </c>
    </row>
    <row r="6480" spans="1:1">
      <c r="A6480" s="386">
        <f t="shared" si="101"/>
        <v>6479</v>
      </c>
    </row>
    <row r="6481" spans="1:1">
      <c r="A6481" s="386">
        <f t="shared" si="101"/>
        <v>6480</v>
      </c>
    </row>
    <row r="6482" spans="1:1">
      <c r="A6482" s="386">
        <f t="shared" si="101"/>
        <v>6481</v>
      </c>
    </row>
    <row r="6483" spans="1:1">
      <c r="A6483" s="386">
        <f t="shared" si="101"/>
        <v>6482</v>
      </c>
    </row>
    <row r="6484" spans="1:1">
      <c r="A6484" s="386">
        <f t="shared" si="101"/>
        <v>6483</v>
      </c>
    </row>
    <row r="6485" spans="1:1">
      <c r="A6485" s="386">
        <f t="shared" si="101"/>
        <v>6484</v>
      </c>
    </row>
    <row r="6486" spans="1:1">
      <c r="A6486" s="386">
        <f t="shared" si="101"/>
        <v>6485</v>
      </c>
    </row>
    <row r="6487" spans="1:1">
      <c r="A6487" s="386">
        <f t="shared" si="101"/>
        <v>6486</v>
      </c>
    </row>
    <row r="6488" spans="1:1">
      <c r="A6488" s="386">
        <f t="shared" si="101"/>
        <v>6487</v>
      </c>
    </row>
    <row r="6489" spans="1:1">
      <c r="A6489" s="386">
        <f t="shared" si="101"/>
        <v>6488</v>
      </c>
    </row>
    <row r="6490" spans="1:1">
      <c r="A6490" s="386">
        <f t="shared" si="101"/>
        <v>6489</v>
      </c>
    </row>
    <row r="6491" spans="1:1">
      <c r="A6491" s="386">
        <f t="shared" si="101"/>
        <v>6490</v>
      </c>
    </row>
    <row r="6492" spans="1:1">
      <c r="A6492" s="386">
        <f t="shared" si="101"/>
        <v>6491</v>
      </c>
    </row>
    <row r="6493" spans="1:1">
      <c r="A6493" s="386">
        <f t="shared" si="101"/>
        <v>6492</v>
      </c>
    </row>
    <row r="6494" spans="1:1">
      <c r="A6494" s="386">
        <f t="shared" si="101"/>
        <v>6493</v>
      </c>
    </row>
    <row r="6495" spans="1:1">
      <c r="A6495" s="386">
        <f t="shared" si="101"/>
        <v>6494</v>
      </c>
    </row>
    <row r="6496" spans="1:1">
      <c r="A6496" s="386">
        <f t="shared" si="101"/>
        <v>6495</v>
      </c>
    </row>
    <row r="6497" spans="1:1">
      <c r="A6497" s="386">
        <f t="shared" si="101"/>
        <v>6496</v>
      </c>
    </row>
    <row r="6498" spans="1:1">
      <c r="A6498" s="386">
        <f t="shared" si="101"/>
        <v>6497</v>
      </c>
    </row>
    <row r="6499" spans="1:1">
      <c r="A6499" s="386">
        <f t="shared" si="101"/>
        <v>6498</v>
      </c>
    </row>
    <row r="6500" spans="1:1">
      <c r="A6500" s="386">
        <f t="shared" si="101"/>
        <v>6499</v>
      </c>
    </row>
    <row r="6501" spans="1:1">
      <c r="A6501" s="386">
        <f t="shared" si="101"/>
        <v>6500</v>
      </c>
    </row>
    <row r="6502" spans="1:1">
      <c r="A6502" s="386">
        <f t="shared" si="101"/>
        <v>6501</v>
      </c>
    </row>
    <row r="6503" spans="1:1">
      <c r="A6503" s="386">
        <f t="shared" si="101"/>
        <v>6502</v>
      </c>
    </row>
    <row r="6504" spans="1:1">
      <c r="A6504" s="386">
        <f t="shared" si="101"/>
        <v>6503</v>
      </c>
    </row>
    <row r="6505" spans="1:1">
      <c r="A6505" s="386">
        <f t="shared" si="101"/>
        <v>6504</v>
      </c>
    </row>
    <row r="6506" spans="1:1">
      <c r="A6506" s="386">
        <f t="shared" si="101"/>
        <v>6505</v>
      </c>
    </row>
    <row r="6507" spans="1:1">
      <c r="A6507" s="386">
        <f t="shared" si="101"/>
        <v>6506</v>
      </c>
    </row>
    <row r="6508" spans="1:1">
      <c r="A6508" s="386">
        <f t="shared" si="101"/>
        <v>6507</v>
      </c>
    </row>
    <row r="6509" spans="1:1">
      <c r="A6509" s="386">
        <f t="shared" si="101"/>
        <v>6508</v>
      </c>
    </row>
    <row r="6510" spans="1:1">
      <c r="A6510" s="386">
        <f t="shared" si="101"/>
        <v>6509</v>
      </c>
    </row>
    <row r="6511" spans="1:1">
      <c r="A6511" s="386">
        <f t="shared" si="101"/>
        <v>6510</v>
      </c>
    </row>
    <row r="6512" spans="1:1">
      <c r="A6512" s="386">
        <f t="shared" si="101"/>
        <v>6511</v>
      </c>
    </row>
    <row r="6513" spans="1:1">
      <c r="A6513" s="386">
        <f t="shared" si="101"/>
        <v>6512</v>
      </c>
    </row>
    <row r="6514" spans="1:1">
      <c r="A6514" s="386">
        <f t="shared" si="101"/>
        <v>6513</v>
      </c>
    </row>
    <row r="6515" spans="1:1">
      <c r="A6515" s="386">
        <f t="shared" si="101"/>
        <v>6514</v>
      </c>
    </row>
    <row r="6516" spans="1:1">
      <c r="A6516" s="386">
        <f t="shared" si="101"/>
        <v>6515</v>
      </c>
    </row>
    <row r="6517" spans="1:1">
      <c r="A6517" s="386">
        <f t="shared" si="101"/>
        <v>6516</v>
      </c>
    </row>
    <row r="6518" spans="1:1">
      <c r="A6518" s="386">
        <f t="shared" si="101"/>
        <v>6517</v>
      </c>
    </row>
    <row r="6519" spans="1:1">
      <c r="A6519" s="386">
        <f t="shared" si="101"/>
        <v>6518</v>
      </c>
    </row>
    <row r="6520" spans="1:1">
      <c r="A6520" s="386">
        <f t="shared" si="101"/>
        <v>6519</v>
      </c>
    </row>
    <row r="6521" spans="1:1">
      <c r="A6521" s="386">
        <f t="shared" si="101"/>
        <v>6520</v>
      </c>
    </row>
    <row r="6522" spans="1:1">
      <c r="A6522" s="386">
        <f t="shared" si="101"/>
        <v>6521</v>
      </c>
    </row>
    <row r="6523" spans="1:1">
      <c r="A6523" s="386">
        <f t="shared" si="101"/>
        <v>6522</v>
      </c>
    </row>
    <row r="6524" spans="1:1">
      <c r="A6524" s="386">
        <f t="shared" si="101"/>
        <v>6523</v>
      </c>
    </row>
    <row r="6525" spans="1:1">
      <c r="A6525" s="386">
        <f t="shared" si="101"/>
        <v>6524</v>
      </c>
    </row>
    <row r="6526" spans="1:1">
      <c r="A6526" s="386">
        <f t="shared" si="101"/>
        <v>6525</v>
      </c>
    </row>
    <row r="6527" spans="1:1">
      <c r="A6527" s="386">
        <f t="shared" si="101"/>
        <v>6526</v>
      </c>
    </row>
    <row r="6528" spans="1:1">
      <c r="A6528" s="386">
        <f t="shared" si="101"/>
        <v>6527</v>
      </c>
    </row>
    <row r="6529" spans="1:1">
      <c r="A6529" s="386">
        <f t="shared" si="101"/>
        <v>6528</v>
      </c>
    </row>
    <row r="6530" spans="1:1">
      <c r="A6530" s="386">
        <f t="shared" si="101"/>
        <v>6529</v>
      </c>
    </row>
    <row r="6531" spans="1:1">
      <c r="A6531" s="386">
        <f t="shared" si="101"/>
        <v>6530</v>
      </c>
    </row>
    <row r="6532" spans="1:1">
      <c r="A6532" s="386">
        <f t="shared" ref="A6532:A6595" si="102">A6531+1</f>
        <v>6531</v>
      </c>
    </row>
    <row r="6533" spans="1:1">
      <c r="A6533" s="386">
        <f t="shared" si="102"/>
        <v>6532</v>
      </c>
    </row>
    <row r="6534" spans="1:1">
      <c r="A6534" s="386">
        <f t="shared" si="102"/>
        <v>6533</v>
      </c>
    </row>
    <row r="6535" spans="1:1">
      <c r="A6535" s="386">
        <f t="shared" si="102"/>
        <v>6534</v>
      </c>
    </row>
    <row r="6536" spans="1:1">
      <c r="A6536" s="386">
        <f t="shared" si="102"/>
        <v>6535</v>
      </c>
    </row>
    <row r="6537" spans="1:1">
      <c r="A6537" s="386">
        <f t="shared" si="102"/>
        <v>6536</v>
      </c>
    </row>
    <row r="6538" spans="1:1">
      <c r="A6538" s="386">
        <f t="shared" si="102"/>
        <v>6537</v>
      </c>
    </row>
    <row r="6539" spans="1:1">
      <c r="A6539" s="386">
        <f t="shared" si="102"/>
        <v>6538</v>
      </c>
    </row>
    <row r="6540" spans="1:1">
      <c r="A6540" s="386">
        <f t="shared" si="102"/>
        <v>6539</v>
      </c>
    </row>
    <row r="6541" spans="1:1">
      <c r="A6541" s="386">
        <f t="shared" si="102"/>
        <v>6540</v>
      </c>
    </row>
    <row r="6542" spans="1:1">
      <c r="A6542" s="386">
        <f t="shared" si="102"/>
        <v>6541</v>
      </c>
    </row>
    <row r="6543" spans="1:1">
      <c r="A6543" s="386">
        <f t="shared" si="102"/>
        <v>6542</v>
      </c>
    </row>
    <row r="6544" spans="1:1">
      <c r="A6544" s="386">
        <f t="shared" si="102"/>
        <v>6543</v>
      </c>
    </row>
    <row r="6545" spans="1:1">
      <c r="A6545" s="386">
        <f t="shared" si="102"/>
        <v>6544</v>
      </c>
    </row>
    <row r="6546" spans="1:1">
      <c r="A6546" s="386">
        <f t="shared" si="102"/>
        <v>6545</v>
      </c>
    </row>
    <row r="6547" spans="1:1">
      <c r="A6547" s="386">
        <f t="shared" si="102"/>
        <v>6546</v>
      </c>
    </row>
    <row r="6548" spans="1:1">
      <c r="A6548" s="386">
        <f t="shared" si="102"/>
        <v>6547</v>
      </c>
    </row>
    <row r="6549" spans="1:1">
      <c r="A6549" s="386">
        <f t="shared" si="102"/>
        <v>6548</v>
      </c>
    </row>
    <row r="6550" spans="1:1">
      <c r="A6550" s="386">
        <f t="shared" si="102"/>
        <v>6549</v>
      </c>
    </row>
    <row r="6551" spans="1:1">
      <c r="A6551" s="386">
        <f t="shared" si="102"/>
        <v>6550</v>
      </c>
    </row>
    <row r="6552" spans="1:1">
      <c r="A6552" s="386">
        <f t="shared" si="102"/>
        <v>6551</v>
      </c>
    </row>
    <row r="6553" spans="1:1">
      <c r="A6553" s="386">
        <f t="shared" si="102"/>
        <v>6552</v>
      </c>
    </row>
    <row r="6554" spans="1:1">
      <c r="A6554" s="386">
        <f t="shared" si="102"/>
        <v>6553</v>
      </c>
    </row>
    <row r="6555" spans="1:1">
      <c r="A6555" s="386">
        <f t="shared" si="102"/>
        <v>6554</v>
      </c>
    </row>
    <row r="6556" spans="1:1">
      <c r="A6556" s="386">
        <f t="shared" si="102"/>
        <v>6555</v>
      </c>
    </row>
    <row r="6557" spans="1:1">
      <c r="A6557" s="386">
        <f t="shared" si="102"/>
        <v>6556</v>
      </c>
    </row>
    <row r="6558" spans="1:1">
      <c r="A6558" s="386">
        <f t="shared" si="102"/>
        <v>6557</v>
      </c>
    </row>
    <row r="6559" spans="1:1">
      <c r="A6559" s="386">
        <f t="shared" si="102"/>
        <v>6558</v>
      </c>
    </row>
    <row r="6560" spans="1:1">
      <c r="A6560" s="386">
        <f t="shared" si="102"/>
        <v>6559</v>
      </c>
    </row>
    <row r="6561" spans="1:1">
      <c r="A6561" s="386">
        <f t="shared" si="102"/>
        <v>6560</v>
      </c>
    </row>
    <row r="6562" spans="1:1">
      <c r="A6562" s="386">
        <f t="shared" si="102"/>
        <v>6561</v>
      </c>
    </row>
    <row r="6563" spans="1:1">
      <c r="A6563" s="386">
        <f t="shared" si="102"/>
        <v>6562</v>
      </c>
    </row>
    <row r="6564" spans="1:1">
      <c r="A6564" s="386">
        <f t="shared" si="102"/>
        <v>6563</v>
      </c>
    </row>
    <row r="6565" spans="1:1">
      <c r="A6565" s="386">
        <f t="shared" si="102"/>
        <v>6564</v>
      </c>
    </row>
    <row r="6566" spans="1:1">
      <c r="A6566" s="386">
        <f t="shared" si="102"/>
        <v>6565</v>
      </c>
    </row>
    <row r="6567" spans="1:1">
      <c r="A6567" s="386">
        <f t="shared" si="102"/>
        <v>6566</v>
      </c>
    </row>
    <row r="6568" spans="1:1">
      <c r="A6568" s="386">
        <f t="shared" si="102"/>
        <v>6567</v>
      </c>
    </row>
    <row r="6569" spans="1:1">
      <c r="A6569" s="386">
        <f t="shared" si="102"/>
        <v>6568</v>
      </c>
    </row>
    <row r="6570" spans="1:1">
      <c r="A6570" s="386">
        <f t="shared" si="102"/>
        <v>6569</v>
      </c>
    </row>
    <row r="6571" spans="1:1">
      <c r="A6571" s="386">
        <f t="shared" si="102"/>
        <v>6570</v>
      </c>
    </row>
    <row r="6572" spans="1:1">
      <c r="A6572" s="386">
        <f t="shared" si="102"/>
        <v>6571</v>
      </c>
    </row>
    <row r="6573" spans="1:1">
      <c r="A6573" s="386">
        <f t="shared" si="102"/>
        <v>6572</v>
      </c>
    </row>
    <row r="6574" spans="1:1">
      <c r="A6574" s="386">
        <f t="shared" si="102"/>
        <v>6573</v>
      </c>
    </row>
    <row r="6575" spans="1:1">
      <c r="A6575" s="386">
        <f t="shared" si="102"/>
        <v>6574</v>
      </c>
    </row>
    <row r="6576" spans="1:1">
      <c r="A6576" s="386">
        <f t="shared" si="102"/>
        <v>6575</v>
      </c>
    </row>
    <row r="6577" spans="1:1">
      <c r="A6577" s="386">
        <f t="shared" si="102"/>
        <v>6576</v>
      </c>
    </row>
    <row r="6578" spans="1:1">
      <c r="A6578" s="386">
        <f t="shared" si="102"/>
        <v>6577</v>
      </c>
    </row>
    <row r="6579" spans="1:1">
      <c r="A6579" s="386">
        <f t="shared" si="102"/>
        <v>6578</v>
      </c>
    </row>
    <row r="6580" spans="1:1">
      <c r="A6580" s="386">
        <f t="shared" si="102"/>
        <v>6579</v>
      </c>
    </row>
    <row r="6581" spans="1:1">
      <c r="A6581" s="386">
        <f t="shared" si="102"/>
        <v>6580</v>
      </c>
    </row>
    <row r="6582" spans="1:1">
      <c r="A6582" s="386">
        <f t="shared" si="102"/>
        <v>6581</v>
      </c>
    </row>
    <row r="6583" spans="1:1">
      <c r="A6583" s="386">
        <f t="shared" si="102"/>
        <v>6582</v>
      </c>
    </row>
    <row r="6584" spans="1:1">
      <c r="A6584" s="386">
        <f t="shared" si="102"/>
        <v>6583</v>
      </c>
    </row>
    <row r="6585" spans="1:1">
      <c r="A6585" s="386">
        <f t="shared" si="102"/>
        <v>6584</v>
      </c>
    </row>
    <row r="6586" spans="1:1">
      <c r="A6586" s="386">
        <f t="shared" si="102"/>
        <v>6585</v>
      </c>
    </row>
    <row r="6587" spans="1:1">
      <c r="A6587" s="386">
        <f t="shared" si="102"/>
        <v>6586</v>
      </c>
    </row>
    <row r="6588" spans="1:1">
      <c r="A6588" s="386">
        <f t="shared" si="102"/>
        <v>6587</v>
      </c>
    </row>
    <row r="6589" spans="1:1">
      <c r="A6589" s="386">
        <f t="shared" si="102"/>
        <v>6588</v>
      </c>
    </row>
    <row r="6590" spans="1:1">
      <c r="A6590" s="386">
        <f t="shared" si="102"/>
        <v>6589</v>
      </c>
    </row>
    <row r="6591" spans="1:1">
      <c r="A6591" s="386">
        <f t="shared" si="102"/>
        <v>6590</v>
      </c>
    </row>
    <row r="6592" spans="1:1">
      <c r="A6592" s="386">
        <f t="shared" si="102"/>
        <v>6591</v>
      </c>
    </row>
    <row r="6593" spans="1:1">
      <c r="A6593" s="386">
        <f t="shared" si="102"/>
        <v>6592</v>
      </c>
    </row>
    <row r="6594" spans="1:1">
      <c r="A6594" s="386">
        <f t="shared" si="102"/>
        <v>6593</v>
      </c>
    </row>
    <row r="6595" spans="1:1">
      <c r="A6595" s="386">
        <f t="shared" si="102"/>
        <v>6594</v>
      </c>
    </row>
    <row r="6596" spans="1:1">
      <c r="A6596" s="386">
        <f t="shared" ref="A6596:A6659" si="103">A6595+1</f>
        <v>6595</v>
      </c>
    </row>
    <row r="6597" spans="1:1">
      <c r="A6597" s="386">
        <f t="shared" si="103"/>
        <v>6596</v>
      </c>
    </row>
    <row r="6598" spans="1:1">
      <c r="A6598" s="386">
        <f t="shared" si="103"/>
        <v>6597</v>
      </c>
    </row>
    <row r="6599" spans="1:1">
      <c r="A6599" s="386">
        <f t="shared" si="103"/>
        <v>6598</v>
      </c>
    </row>
    <row r="6600" spans="1:1">
      <c r="A6600" s="386">
        <f t="shared" si="103"/>
        <v>6599</v>
      </c>
    </row>
    <row r="6601" spans="1:1">
      <c r="A6601" s="386">
        <f t="shared" si="103"/>
        <v>6600</v>
      </c>
    </row>
    <row r="6602" spans="1:1">
      <c r="A6602" s="386">
        <f t="shared" si="103"/>
        <v>6601</v>
      </c>
    </row>
    <row r="6603" spans="1:1">
      <c r="A6603" s="386">
        <f t="shared" si="103"/>
        <v>6602</v>
      </c>
    </row>
    <row r="6604" spans="1:1">
      <c r="A6604" s="386">
        <f t="shared" si="103"/>
        <v>6603</v>
      </c>
    </row>
    <row r="6605" spans="1:1">
      <c r="A6605" s="386">
        <f t="shared" si="103"/>
        <v>6604</v>
      </c>
    </row>
    <row r="6606" spans="1:1">
      <c r="A6606" s="386">
        <f t="shared" si="103"/>
        <v>6605</v>
      </c>
    </row>
    <row r="6607" spans="1:1">
      <c r="A6607" s="386">
        <f t="shared" si="103"/>
        <v>6606</v>
      </c>
    </row>
    <row r="6608" spans="1:1">
      <c r="A6608" s="386">
        <f t="shared" si="103"/>
        <v>6607</v>
      </c>
    </row>
    <row r="6609" spans="1:1">
      <c r="A6609" s="386">
        <f t="shared" si="103"/>
        <v>6608</v>
      </c>
    </row>
    <row r="6610" spans="1:1">
      <c r="A6610" s="386">
        <f t="shared" si="103"/>
        <v>6609</v>
      </c>
    </row>
    <row r="6611" spans="1:1">
      <c r="A6611" s="386">
        <f t="shared" si="103"/>
        <v>6610</v>
      </c>
    </row>
    <row r="6612" spans="1:1">
      <c r="A6612" s="386">
        <f t="shared" si="103"/>
        <v>6611</v>
      </c>
    </row>
    <row r="6613" spans="1:1">
      <c r="A6613" s="386">
        <f t="shared" si="103"/>
        <v>6612</v>
      </c>
    </row>
    <row r="6614" spans="1:1">
      <c r="A6614" s="386">
        <f t="shared" si="103"/>
        <v>6613</v>
      </c>
    </row>
    <row r="6615" spans="1:1">
      <c r="A6615" s="386">
        <f t="shared" si="103"/>
        <v>6614</v>
      </c>
    </row>
    <row r="6616" spans="1:1">
      <c r="A6616" s="386">
        <f t="shared" si="103"/>
        <v>6615</v>
      </c>
    </row>
    <row r="6617" spans="1:1">
      <c r="A6617" s="386">
        <f t="shared" si="103"/>
        <v>6616</v>
      </c>
    </row>
    <row r="6618" spans="1:1">
      <c r="A6618" s="386">
        <f t="shared" si="103"/>
        <v>6617</v>
      </c>
    </row>
    <row r="6619" spans="1:1">
      <c r="A6619" s="386">
        <f t="shared" si="103"/>
        <v>6618</v>
      </c>
    </row>
    <row r="6620" spans="1:1">
      <c r="A6620" s="386">
        <f t="shared" si="103"/>
        <v>6619</v>
      </c>
    </row>
    <row r="6621" spans="1:1">
      <c r="A6621" s="386">
        <f t="shared" si="103"/>
        <v>6620</v>
      </c>
    </row>
    <row r="6622" spans="1:1">
      <c r="A6622" s="386">
        <f t="shared" si="103"/>
        <v>6621</v>
      </c>
    </row>
    <row r="6623" spans="1:1">
      <c r="A6623" s="386">
        <f t="shared" si="103"/>
        <v>6622</v>
      </c>
    </row>
    <row r="6624" spans="1:1">
      <c r="A6624" s="386">
        <f t="shared" si="103"/>
        <v>6623</v>
      </c>
    </row>
    <row r="6625" spans="1:1">
      <c r="A6625" s="386">
        <f t="shared" si="103"/>
        <v>6624</v>
      </c>
    </row>
    <row r="6626" spans="1:1">
      <c r="A6626" s="386">
        <f t="shared" si="103"/>
        <v>6625</v>
      </c>
    </row>
    <row r="6627" spans="1:1">
      <c r="A6627" s="386">
        <f t="shared" si="103"/>
        <v>6626</v>
      </c>
    </row>
    <row r="6628" spans="1:1">
      <c r="A6628" s="386">
        <f t="shared" si="103"/>
        <v>6627</v>
      </c>
    </row>
    <row r="6629" spans="1:1">
      <c r="A6629" s="386">
        <f t="shared" si="103"/>
        <v>6628</v>
      </c>
    </row>
    <row r="6630" spans="1:1">
      <c r="A6630" s="386">
        <f t="shared" si="103"/>
        <v>6629</v>
      </c>
    </row>
    <row r="6631" spans="1:1">
      <c r="A6631" s="386">
        <f t="shared" si="103"/>
        <v>6630</v>
      </c>
    </row>
    <row r="6632" spans="1:1">
      <c r="A6632" s="386">
        <f t="shared" si="103"/>
        <v>6631</v>
      </c>
    </row>
    <row r="6633" spans="1:1">
      <c r="A6633" s="386">
        <f t="shared" si="103"/>
        <v>6632</v>
      </c>
    </row>
    <row r="6634" spans="1:1">
      <c r="A6634" s="386">
        <f t="shared" si="103"/>
        <v>6633</v>
      </c>
    </row>
    <row r="6635" spans="1:1">
      <c r="A6635" s="386">
        <f t="shared" si="103"/>
        <v>6634</v>
      </c>
    </row>
    <row r="6636" spans="1:1">
      <c r="A6636" s="386">
        <f t="shared" si="103"/>
        <v>6635</v>
      </c>
    </row>
    <row r="6637" spans="1:1">
      <c r="A6637" s="386">
        <f t="shared" si="103"/>
        <v>6636</v>
      </c>
    </row>
    <row r="6638" spans="1:1">
      <c r="A6638" s="386">
        <f t="shared" si="103"/>
        <v>6637</v>
      </c>
    </row>
    <row r="6639" spans="1:1">
      <c r="A6639" s="386">
        <f t="shared" si="103"/>
        <v>6638</v>
      </c>
    </row>
    <row r="6640" spans="1:1">
      <c r="A6640" s="386">
        <f t="shared" si="103"/>
        <v>6639</v>
      </c>
    </row>
    <row r="6641" spans="1:1">
      <c r="A6641" s="386">
        <f t="shared" si="103"/>
        <v>6640</v>
      </c>
    </row>
    <row r="6642" spans="1:1">
      <c r="A6642" s="386">
        <f t="shared" si="103"/>
        <v>6641</v>
      </c>
    </row>
    <row r="6643" spans="1:1">
      <c r="A6643" s="386">
        <f t="shared" si="103"/>
        <v>6642</v>
      </c>
    </row>
    <row r="6644" spans="1:1">
      <c r="A6644" s="386">
        <f t="shared" si="103"/>
        <v>6643</v>
      </c>
    </row>
    <row r="6645" spans="1:1">
      <c r="A6645" s="386">
        <f t="shared" si="103"/>
        <v>6644</v>
      </c>
    </row>
    <row r="6646" spans="1:1">
      <c r="A6646" s="386">
        <f t="shared" si="103"/>
        <v>6645</v>
      </c>
    </row>
    <row r="6647" spans="1:1">
      <c r="A6647" s="386">
        <f t="shared" si="103"/>
        <v>6646</v>
      </c>
    </row>
    <row r="6648" spans="1:1">
      <c r="A6648" s="386">
        <f t="shared" si="103"/>
        <v>6647</v>
      </c>
    </row>
    <row r="6649" spans="1:1">
      <c r="A6649" s="386">
        <f t="shared" si="103"/>
        <v>6648</v>
      </c>
    </row>
    <row r="6650" spans="1:1">
      <c r="A6650" s="386">
        <f t="shared" si="103"/>
        <v>6649</v>
      </c>
    </row>
    <row r="6651" spans="1:1">
      <c r="A6651" s="386">
        <f t="shared" si="103"/>
        <v>6650</v>
      </c>
    </row>
    <row r="6652" spans="1:1">
      <c r="A6652" s="386">
        <f t="shared" si="103"/>
        <v>6651</v>
      </c>
    </row>
    <row r="6653" spans="1:1">
      <c r="A6653" s="386">
        <f t="shared" si="103"/>
        <v>6652</v>
      </c>
    </row>
    <row r="6654" spans="1:1">
      <c r="A6654" s="386">
        <f t="shared" si="103"/>
        <v>6653</v>
      </c>
    </row>
    <row r="6655" spans="1:1">
      <c r="A6655" s="386">
        <f t="shared" si="103"/>
        <v>6654</v>
      </c>
    </row>
    <row r="6656" spans="1:1">
      <c r="A6656" s="386">
        <f t="shared" si="103"/>
        <v>6655</v>
      </c>
    </row>
    <row r="6657" spans="1:1">
      <c r="A6657" s="386">
        <f t="shared" si="103"/>
        <v>6656</v>
      </c>
    </row>
    <row r="6658" spans="1:1">
      <c r="A6658" s="386">
        <f t="shared" si="103"/>
        <v>6657</v>
      </c>
    </row>
    <row r="6659" spans="1:1">
      <c r="A6659" s="386">
        <f t="shared" si="103"/>
        <v>6658</v>
      </c>
    </row>
    <row r="6660" spans="1:1">
      <c r="A6660" s="386">
        <f t="shared" ref="A6660:A6723" si="104">A6659+1</f>
        <v>6659</v>
      </c>
    </row>
    <row r="6661" spans="1:1">
      <c r="A6661" s="386">
        <f t="shared" si="104"/>
        <v>6660</v>
      </c>
    </row>
    <row r="6662" spans="1:1">
      <c r="A6662" s="386">
        <f t="shared" si="104"/>
        <v>6661</v>
      </c>
    </row>
    <row r="6663" spans="1:1">
      <c r="A6663" s="386">
        <f t="shared" si="104"/>
        <v>6662</v>
      </c>
    </row>
    <row r="6664" spans="1:1">
      <c r="A6664" s="386">
        <f t="shared" si="104"/>
        <v>6663</v>
      </c>
    </row>
    <row r="6665" spans="1:1">
      <c r="A6665" s="386">
        <f t="shared" si="104"/>
        <v>6664</v>
      </c>
    </row>
    <row r="6666" spans="1:1">
      <c r="A6666" s="386">
        <f t="shared" si="104"/>
        <v>6665</v>
      </c>
    </row>
    <row r="6667" spans="1:1">
      <c r="A6667" s="386">
        <f t="shared" si="104"/>
        <v>6666</v>
      </c>
    </row>
    <row r="6668" spans="1:1">
      <c r="A6668" s="386">
        <f t="shared" si="104"/>
        <v>6667</v>
      </c>
    </row>
    <row r="6669" spans="1:1">
      <c r="A6669" s="386">
        <f t="shared" si="104"/>
        <v>6668</v>
      </c>
    </row>
    <row r="6670" spans="1:1">
      <c r="A6670" s="386">
        <f t="shared" si="104"/>
        <v>6669</v>
      </c>
    </row>
    <row r="6671" spans="1:1">
      <c r="A6671" s="386">
        <f t="shared" si="104"/>
        <v>6670</v>
      </c>
    </row>
    <row r="6672" spans="1:1">
      <c r="A6672" s="386">
        <f t="shared" si="104"/>
        <v>6671</v>
      </c>
    </row>
    <row r="6673" spans="1:1">
      <c r="A6673" s="386">
        <f t="shared" si="104"/>
        <v>6672</v>
      </c>
    </row>
    <row r="6674" spans="1:1">
      <c r="A6674" s="386">
        <f t="shared" si="104"/>
        <v>6673</v>
      </c>
    </row>
    <row r="6675" spans="1:1">
      <c r="A6675" s="386">
        <f t="shared" si="104"/>
        <v>6674</v>
      </c>
    </row>
    <row r="6676" spans="1:1">
      <c r="A6676" s="386">
        <f t="shared" si="104"/>
        <v>6675</v>
      </c>
    </row>
    <row r="6677" spans="1:1">
      <c r="A6677" s="386">
        <f t="shared" si="104"/>
        <v>6676</v>
      </c>
    </row>
    <row r="6678" spans="1:1">
      <c r="A6678" s="386">
        <f t="shared" si="104"/>
        <v>6677</v>
      </c>
    </row>
    <row r="6679" spans="1:1">
      <c r="A6679" s="386">
        <f t="shared" si="104"/>
        <v>6678</v>
      </c>
    </row>
    <row r="6680" spans="1:1">
      <c r="A6680" s="386">
        <f t="shared" si="104"/>
        <v>6679</v>
      </c>
    </row>
    <row r="6681" spans="1:1">
      <c r="A6681" s="386">
        <f t="shared" si="104"/>
        <v>6680</v>
      </c>
    </row>
    <row r="6682" spans="1:1">
      <c r="A6682" s="386">
        <f t="shared" si="104"/>
        <v>6681</v>
      </c>
    </row>
    <row r="6683" spans="1:1">
      <c r="A6683" s="386">
        <f t="shared" si="104"/>
        <v>6682</v>
      </c>
    </row>
    <row r="6684" spans="1:1">
      <c r="A6684" s="386">
        <f t="shared" si="104"/>
        <v>6683</v>
      </c>
    </row>
    <row r="6685" spans="1:1">
      <c r="A6685" s="386">
        <f t="shared" si="104"/>
        <v>6684</v>
      </c>
    </row>
    <row r="6686" spans="1:1">
      <c r="A6686" s="386">
        <f t="shared" si="104"/>
        <v>6685</v>
      </c>
    </row>
    <row r="6687" spans="1:1">
      <c r="A6687" s="386">
        <f t="shared" si="104"/>
        <v>6686</v>
      </c>
    </row>
    <row r="6688" spans="1:1">
      <c r="A6688" s="386">
        <f t="shared" si="104"/>
        <v>6687</v>
      </c>
    </row>
    <row r="6689" spans="1:1">
      <c r="A6689" s="386">
        <f t="shared" si="104"/>
        <v>6688</v>
      </c>
    </row>
    <row r="6690" spans="1:1">
      <c r="A6690" s="386">
        <f t="shared" si="104"/>
        <v>6689</v>
      </c>
    </row>
    <row r="6691" spans="1:1">
      <c r="A6691" s="386">
        <f t="shared" si="104"/>
        <v>6690</v>
      </c>
    </row>
    <row r="6692" spans="1:1">
      <c r="A6692" s="386">
        <f t="shared" si="104"/>
        <v>6691</v>
      </c>
    </row>
    <row r="6693" spans="1:1">
      <c r="A6693" s="386">
        <f t="shared" si="104"/>
        <v>6692</v>
      </c>
    </row>
    <row r="6694" spans="1:1">
      <c r="A6694" s="386">
        <f t="shared" si="104"/>
        <v>6693</v>
      </c>
    </row>
    <row r="6695" spans="1:1">
      <c r="A6695" s="386">
        <f t="shared" si="104"/>
        <v>6694</v>
      </c>
    </row>
    <row r="6696" spans="1:1">
      <c r="A6696" s="386">
        <f t="shared" si="104"/>
        <v>6695</v>
      </c>
    </row>
    <row r="6697" spans="1:1">
      <c r="A6697" s="386">
        <f t="shared" si="104"/>
        <v>6696</v>
      </c>
    </row>
    <row r="6698" spans="1:1">
      <c r="A6698" s="386">
        <f t="shared" si="104"/>
        <v>6697</v>
      </c>
    </row>
    <row r="6699" spans="1:1">
      <c r="A6699" s="386">
        <f t="shared" si="104"/>
        <v>6698</v>
      </c>
    </row>
    <row r="6700" spans="1:1">
      <c r="A6700" s="386">
        <f t="shared" si="104"/>
        <v>6699</v>
      </c>
    </row>
    <row r="6701" spans="1:1">
      <c r="A6701" s="386">
        <f t="shared" si="104"/>
        <v>6700</v>
      </c>
    </row>
    <row r="6702" spans="1:1">
      <c r="A6702" s="386">
        <f t="shared" si="104"/>
        <v>6701</v>
      </c>
    </row>
    <row r="6703" spans="1:1">
      <c r="A6703" s="386">
        <f t="shared" si="104"/>
        <v>6702</v>
      </c>
    </row>
    <row r="6704" spans="1:1">
      <c r="A6704" s="386">
        <f t="shared" si="104"/>
        <v>6703</v>
      </c>
    </row>
    <row r="6705" spans="1:1">
      <c r="A6705" s="386">
        <f t="shared" si="104"/>
        <v>6704</v>
      </c>
    </row>
    <row r="6706" spans="1:1">
      <c r="A6706" s="386">
        <f t="shared" si="104"/>
        <v>6705</v>
      </c>
    </row>
    <row r="6707" spans="1:1">
      <c r="A6707" s="386">
        <f t="shared" si="104"/>
        <v>6706</v>
      </c>
    </row>
    <row r="6708" spans="1:1">
      <c r="A6708" s="386">
        <f t="shared" si="104"/>
        <v>6707</v>
      </c>
    </row>
    <row r="6709" spans="1:1">
      <c r="A6709" s="386">
        <f t="shared" si="104"/>
        <v>6708</v>
      </c>
    </row>
    <row r="6710" spans="1:1">
      <c r="A6710" s="386">
        <f t="shared" si="104"/>
        <v>6709</v>
      </c>
    </row>
    <row r="6711" spans="1:1">
      <c r="A6711" s="386">
        <f t="shared" si="104"/>
        <v>6710</v>
      </c>
    </row>
    <row r="6712" spans="1:1">
      <c r="A6712" s="386">
        <f t="shared" si="104"/>
        <v>6711</v>
      </c>
    </row>
    <row r="6713" spans="1:1">
      <c r="A6713" s="386">
        <f t="shared" si="104"/>
        <v>6712</v>
      </c>
    </row>
    <row r="6714" spans="1:1">
      <c r="A6714" s="386">
        <f t="shared" si="104"/>
        <v>6713</v>
      </c>
    </row>
    <row r="6715" spans="1:1">
      <c r="A6715" s="386">
        <f t="shared" si="104"/>
        <v>6714</v>
      </c>
    </row>
    <row r="6716" spans="1:1">
      <c r="A6716" s="386">
        <f t="shared" si="104"/>
        <v>6715</v>
      </c>
    </row>
    <row r="6717" spans="1:1">
      <c r="A6717" s="386">
        <f t="shared" si="104"/>
        <v>6716</v>
      </c>
    </row>
    <row r="6718" spans="1:1">
      <c r="A6718" s="386">
        <f t="shared" si="104"/>
        <v>6717</v>
      </c>
    </row>
    <row r="6719" spans="1:1">
      <c r="A6719" s="386">
        <f t="shared" si="104"/>
        <v>6718</v>
      </c>
    </row>
    <row r="6720" spans="1:1">
      <c r="A6720" s="386">
        <f t="shared" si="104"/>
        <v>6719</v>
      </c>
    </row>
    <row r="6721" spans="1:1">
      <c r="A6721" s="386">
        <f t="shared" si="104"/>
        <v>6720</v>
      </c>
    </row>
    <row r="6722" spans="1:1">
      <c r="A6722" s="386">
        <f t="shared" si="104"/>
        <v>6721</v>
      </c>
    </row>
    <row r="6723" spans="1:1">
      <c r="A6723" s="386">
        <f t="shared" si="104"/>
        <v>6722</v>
      </c>
    </row>
    <row r="6724" spans="1:1">
      <c r="A6724" s="386">
        <f t="shared" ref="A6724:A6787" si="105">A6723+1</f>
        <v>6723</v>
      </c>
    </row>
    <row r="6725" spans="1:1">
      <c r="A6725" s="386">
        <f t="shared" si="105"/>
        <v>6724</v>
      </c>
    </row>
    <row r="6726" spans="1:1">
      <c r="A6726" s="386">
        <f t="shared" si="105"/>
        <v>6725</v>
      </c>
    </row>
    <row r="6727" spans="1:1">
      <c r="A6727" s="386">
        <f t="shared" si="105"/>
        <v>6726</v>
      </c>
    </row>
    <row r="6728" spans="1:1">
      <c r="A6728" s="386">
        <f t="shared" si="105"/>
        <v>6727</v>
      </c>
    </row>
    <row r="6729" spans="1:1">
      <c r="A6729" s="386">
        <f t="shared" si="105"/>
        <v>6728</v>
      </c>
    </row>
    <row r="6730" spans="1:1">
      <c r="A6730" s="386">
        <f t="shared" si="105"/>
        <v>6729</v>
      </c>
    </row>
    <row r="6731" spans="1:1">
      <c r="A6731" s="386">
        <f t="shared" si="105"/>
        <v>6730</v>
      </c>
    </row>
    <row r="6732" spans="1:1">
      <c r="A6732" s="386">
        <f t="shared" si="105"/>
        <v>6731</v>
      </c>
    </row>
    <row r="6733" spans="1:1">
      <c r="A6733" s="386">
        <f t="shared" si="105"/>
        <v>6732</v>
      </c>
    </row>
    <row r="6734" spans="1:1">
      <c r="A6734" s="386">
        <f t="shared" si="105"/>
        <v>6733</v>
      </c>
    </row>
    <row r="6735" spans="1:1">
      <c r="A6735" s="386">
        <f t="shared" si="105"/>
        <v>6734</v>
      </c>
    </row>
    <row r="6736" spans="1:1">
      <c r="A6736" s="386">
        <f t="shared" si="105"/>
        <v>6735</v>
      </c>
    </row>
    <row r="6737" spans="1:1">
      <c r="A6737" s="386">
        <f t="shared" si="105"/>
        <v>6736</v>
      </c>
    </row>
    <row r="6738" spans="1:1">
      <c r="A6738" s="386">
        <f t="shared" si="105"/>
        <v>6737</v>
      </c>
    </row>
    <row r="6739" spans="1:1">
      <c r="A6739" s="386">
        <f t="shared" si="105"/>
        <v>6738</v>
      </c>
    </row>
    <row r="6740" spans="1:1">
      <c r="A6740" s="386">
        <f t="shared" si="105"/>
        <v>6739</v>
      </c>
    </row>
    <row r="6741" spans="1:1">
      <c r="A6741" s="386">
        <f t="shared" si="105"/>
        <v>6740</v>
      </c>
    </row>
    <row r="6742" spans="1:1">
      <c r="A6742" s="386">
        <f t="shared" si="105"/>
        <v>6741</v>
      </c>
    </row>
    <row r="6743" spans="1:1">
      <c r="A6743" s="386">
        <f t="shared" si="105"/>
        <v>6742</v>
      </c>
    </row>
    <row r="6744" spans="1:1">
      <c r="A6744" s="386">
        <f t="shared" si="105"/>
        <v>6743</v>
      </c>
    </row>
    <row r="6745" spans="1:1">
      <c r="A6745" s="386">
        <f t="shared" si="105"/>
        <v>6744</v>
      </c>
    </row>
    <row r="6746" spans="1:1">
      <c r="A6746" s="386">
        <f t="shared" si="105"/>
        <v>6745</v>
      </c>
    </row>
    <row r="6747" spans="1:1">
      <c r="A6747" s="386">
        <f t="shared" si="105"/>
        <v>6746</v>
      </c>
    </row>
    <row r="6748" spans="1:1">
      <c r="A6748" s="386">
        <f t="shared" si="105"/>
        <v>6747</v>
      </c>
    </row>
    <row r="6749" spans="1:1">
      <c r="A6749" s="386">
        <f t="shared" si="105"/>
        <v>6748</v>
      </c>
    </row>
    <row r="6750" spans="1:1">
      <c r="A6750" s="386">
        <f t="shared" si="105"/>
        <v>6749</v>
      </c>
    </row>
    <row r="6751" spans="1:1">
      <c r="A6751" s="386">
        <f t="shared" si="105"/>
        <v>6750</v>
      </c>
    </row>
    <row r="6752" spans="1:1">
      <c r="A6752" s="386">
        <f t="shared" si="105"/>
        <v>6751</v>
      </c>
    </row>
    <row r="6753" spans="1:1">
      <c r="A6753" s="386">
        <f t="shared" si="105"/>
        <v>6752</v>
      </c>
    </row>
    <row r="6754" spans="1:1">
      <c r="A6754" s="386">
        <f t="shared" si="105"/>
        <v>6753</v>
      </c>
    </row>
    <row r="6755" spans="1:1">
      <c r="A6755" s="386">
        <f t="shared" si="105"/>
        <v>6754</v>
      </c>
    </row>
    <row r="6756" spans="1:1">
      <c r="A6756" s="386">
        <f t="shared" si="105"/>
        <v>6755</v>
      </c>
    </row>
    <row r="6757" spans="1:1">
      <c r="A6757" s="386">
        <f t="shared" si="105"/>
        <v>6756</v>
      </c>
    </row>
    <row r="6758" spans="1:1">
      <c r="A6758" s="386">
        <f t="shared" si="105"/>
        <v>6757</v>
      </c>
    </row>
    <row r="6759" spans="1:1">
      <c r="A6759" s="386">
        <f t="shared" si="105"/>
        <v>6758</v>
      </c>
    </row>
    <row r="6760" spans="1:1">
      <c r="A6760" s="386">
        <f t="shared" si="105"/>
        <v>6759</v>
      </c>
    </row>
    <row r="6761" spans="1:1">
      <c r="A6761" s="386">
        <f t="shared" si="105"/>
        <v>6760</v>
      </c>
    </row>
    <row r="6762" spans="1:1">
      <c r="A6762" s="386">
        <f t="shared" si="105"/>
        <v>6761</v>
      </c>
    </row>
    <row r="6763" spans="1:1">
      <c r="A6763" s="386">
        <f t="shared" si="105"/>
        <v>6762</v>
      </c>
    </row>
    <row r="6764" spans="1:1">
      <c r="A6764" s="386">
        <f t="shared" si="105"/>
        <v>6763</v>
      </c>
    </row>
    <row r="6765" spans="1:1">
      <c r="A6765" s="386">
        <f t="shared" si="105"/>
        <v>6764</v>
      </c>
    </row>
    <row r="6766" spans="1:1">
      <c r="A6766" s="386">
        <f t="shared" si="105"/>
        <v>6765</v>
      </c>
    </row>
    <row r="6767" spans="1:1">
      <c r="A6767" s="386">
        <f t="shared" si="105"/>
        <v>6766</v>
      </c>
    </row>
    <row r="6768" spans="1:1">
      <c r="A6768" s="386">
        <f t="shared" si="105"/>
        <v>6767</v>
      </c>
    </row>
    <row r="6769" spans="1:1">
      <c r="A6769" s="386">
        <f t="shared" si="105"/>
        <v>6768</v>
      </c>
    </row>
    <row r="6770" spans="1:1">
      <c r="A6770" s="386">
        <f t="shared" si="105"/>
        <v>6769</v>
      </c>
    </row>
    <row r="6771" spans="1:1">
      <c r="A6771" s="386">
        <f t="shared" si="105"/>
        <v>6770</v>
      </c>
    </row>
    <row r="6772" spans="1:1">
      <c r="A6772" s="386">
        <f t="shared" si="105"/>
        <v>6771</v>
      </c>
    </row>
    <row r="6773" spans="1:1">
      <c r="A6773" s="386">
        <f t="shared" si="105"/>
        <v>6772</v>
      </c>
    </row>
    <row r="6774" spans="1:1">
      <c r="A6774" s="386">
        <f t="shared" si="105"/>
        <v>6773</v>
      </c>
    </row>
    <row r="6775" spans="1:1">
      <c r="A6775" s="386">
        <f t="shared" si="105"/>
        <v>6774</v>
      </c>
    </row>
    <row r="6776" spans="1:1">
      <c r="A6776" s="386">
        <f t="shared" si="105"/>
        <v>6775</v>
      </c>
    </row>
    <row r="6777" spans="1:1">
      <c r="A6777" s="386">
        <f t="shared" si="105"/>
        <v>6776</v>
      </c>
    </row>
    <row r="6778" spans="1:1">
      <c r="A6778" s="386">
        <f t="shared" si="105"/>
        <v>6777</v>
      </c>
    </row>
    <row r="6779" spans="1:1">
      <c r="A6779" s="386">
        <f t="shared" si="105"/>
        <v>6778</v>
      </c>
    </row>
    <row r="6780" spans="1:1">
      <c r="A6780" s="386">
        <f t="shared" si="105"/>
        <v>6779</v>
      </c>
    </row>
    <row r="6781" spans="1:1">
      <c r="A6781" s="386">
        <f t="shared" si="105"/>
        <v>6780</v>
      </c>
    </row>
    <row r="6782" spans="1:1">
      <c r="A6782" s="386">
        <f t="shared" si="105"/>
        <v>6781</v>
      </c>
    </row>
    <row r="6783" spans="1:1">
      <c r="A6783" s="386">
        <f t="shared" si="105"/>
        <v>6782</v>
      </c>
    </row>
    <row r="6784" spans="1:1">
      <c r="A6784" s="386">
        <f t="shared" si="105"/>
        <v>6783</v>
      </c>
    </row>
    <row r="6785" spans="1:1">
      <c r="A6785" s="386">
        <f t="shared" si="105"/>
        <v>6784</v>
      </c>
    </row>
    <row r="6786" spans="1:1">
      <c r="A6786" s="386">
        <f t="shared" si="105"/>
        <v>6785</v>
      </c>
    </row>
    <row r="6787" spans="1:1">
      <c r="A6787" s="386">
        <f t="shared" si="105"/>
        <v>6786</v>
      </c>
    </row>
    <row r="6788" spans="1:1">
      <c r="A6788" s="386">
        <f t="shared" ref="A6788:A6851" si="106">A6787+1</f>
        <v>6787</v>
      </c>
    </row>
    <row r="6789" spans="1:1">
      <c r="A6789" s="386">
        <f t="shared" si="106"/>
        <v>6788</v>
      </c>
    </row>
    <row r="6790" spans="1:1">
      <c r="A6790" s="386">
        <f t="shared" si="106"/>
        <v>6789</v>
      </c>
    </row>
    <row r="6791" spans="1:1">
      <c r="A6791" s="386">
        <f t="shared" si="106"/>
        <v>6790</v>
      </c>
    </row>
    <row r="6792" spans="1:1">
      <c r="A6792" s="386">
        <f t="shared" si="106"/>
        <v>6791</v>
      </c>
    </row>
    <row r="6793" spans="1:1">
      <c r="A6793" s="386">
        <f t="shared" si="106"/>
        <v>6792</v>
      </c>
    </row>
    <row r="6794" spans="1:1">
      <c r="A6794" s="386">
        <f t="shared" si="106"/>
        <v>6793</v>
      </c>
    </row>
    <row r="6795" spans="1:1">
      <c r="A6795" s="386">
        <f t="shared" si="106"/>
        <v>6794</v>
      </c>
    </row>
    <row r="6796" spans="1:1">
      <c r="A6796" s="386">
        <f t="shared" si="106"/>
        <v>6795</v>
      </c>
    </row>
    <row r="6797" spans="1:1">
      <c r="A6797" s="386">
        <f t="shared" si="106"/>
        <v>6796</v>
      </c>
    </row>
    <row r="6798" spans="1:1">
      <c r="A6798" s="386">
        <f t="shared" si="106"/>
        <v>6797</v>
      </c>
    </row>
    <row r="6799" spans="1:1">
      <c r="A6799" s="386">
        <f t="shared" si="106"/>
        <v>6798</v>
      </c>
    </row>
    <row r="6800" spans="1:1">
      <c r="A6800" s="386">
        <f t="shared" si="106"/>
        <v>6799</v>
      </c>
    </row>
    <row r="6801" spans="1:1">
      <c r="A6801" s="386">
        <f t="shared" si="106"/>
        <v>6800</v>
      </c>
    </row>
    <row r="6802" spans="1:1">
      <c r="A6802" s="386">
        <f t="shared" si="106"/>
        <v>6801</v>
      </c>
    </row>
    <row r="6803" spans="1:1">
      <c r="A6803" s="386">
        <f t="shared" si="106"/>
        <v>6802</v>
      </c>
    </row>
    <row r="6804" spans="1:1">
      <c r="A6804" s="386">
        <f t="shared" si="106"/>
        <v>6803</v>
      </c>
    </row>
    <row r="6805" spans="1:1">
      <c r="A6805" s="386">
        <f t="shared" si="106"/>
        <v>6804</v>
      </c>
    </row>
    <row r="6806" spans="1:1">
      <c r="A6806" s="386">
        <f t="shared" si="106"/>
        <v>6805</v>
      </c>
    </row>
    <row r="6807" spans="1:1">
      <c r="A6807" s="386">
        <f t="shared" si="106"/>
        <v>6806</v>
      </c>
    </row>
    <row r="6808" spans="1:1">
      <c r="A6808" s="386">
        <f t="shared" si="106"/>
        <v>6807</v>
      </c>
    </row>
    <row r="6809" spans="1:1">
      <c r="A6809" s="386">
        <f t="shared" si="106"/>
        <v>6808</v>
      </c>
    </row>
    <row r="6810" spans="1:1">
      <c r="A6810" s="386">
        <f t="shared" si="106"/>
        <v>6809</v>
      </c>
    </row>
    <row r="6811" spans="1:1">
      <c r="A6811" s="386">
        <f t="shared" si="106"/>
        <v>6810</v>
      </c>
    </row>
    <row r="6812" spans="1:1">
      <c r="A6812" s="386">
        <f t="shared" si="106"/>
        <v>6811</v>
      </c>
    </row>
    <row r="6813" spans="1:1">
      <c r="A6813" s="386">
        <f t="shared" si="106"/>
        <v>6812</v>
      </c>
    </row>
    <row r="6814" spans="1:1">
      <c r="A6814" s="386">
        <f t="shared" si="106"/>
        <v>6813</v>
      </c>
    </row>
    <row r="6815" spans="1:1">
      <c r="A6815" s="386">
        <f t="shared" si="106"/>
        <v>6814</v>
      </c>
    </row>
    <row r="6816" spans="1:1">
      <c r="A6816" s="386">
        <f t="shared" si="106"/>
        <v>6815</v>
      </c>
    </row>
    <row r="6817" spans="1:1">
      <c r="A6817" s="386">
        <f t="shared" si="106"/>
        <v>6816</v>
      </c>
    </row>
    <row r="6818" spans="1:1">
      <c r="A6818" s="386">
        <f t="shared" si="106"/>
        <v>6817</v>
      </c>
    </row>
    <row r="6819" spans="1:1">
      <c r="A6819" s="386">
        <f t="shared" si="106"/>
        <v>6818</v>
      </c>
    </row>
    <row r="6820" spans="1:1">
      <c r="A6820" s="386">
        <f t="shared" si="106"/>
        <v>6819</v>
      </c>
    </row>
    <row r="6821" spans="1:1">
      <c r="A6821" s="386">
        <f t="shared" si="106"/>
        <v>6820</v>
      </c>
    </row>
    <row r="6822" spans="1:1">
      <c r="A6822" s="386">
        <f t="shared" si="106"/>
        <v>6821</v>
      </c>
    </row>
    <row r="6823" spans="1:1">
      <c r="A6823" s="386">
        <f t="shared" si="106"/>
        <v>6822</v>
      </c>
    </row>
    <row r="6824" spans="1:1">
      <c r="A6824" s="386">
        <f t="shared" si="106"/>
        <v>6823</v>
      </c>
    </row>
    <row r="6825" spans="1:1">
      <c r="A6825" s="386">
        <f t="shared" si="106"/>
        <v>6824</v>
      </c>
    </row>
    <row r="6826" spans="1:1">
      <c r="A6826" s="386">
        <f t="shared" si="106"/>
        <v>6825</v>
      </c>
    </row>
    <row r="6827" spans="1:1">
      <c r="A6827" s="386">
        <f t="shared" si="106"/>
        <v>6826</v>
      </c>
    </row>
    <row r="6828" spans="1:1">
      <c r="A6828" s="386">
        <f t="shared" si="106"/>
        <v>6827</v>
      </c>
    </row>
    <row r="6829" spans="1:1">
      <c r="A6829" s="386">
        <f t="shared" si="106"/>
        <v>6828</v>
      </c>
    </row>
    <row r="6830" spans="1:1">
      <c r="A6830" s="386">
        <f t="shared" si="106"/>
        <v>6829</v>
      </c>
    </row>
    <row r="6831" spans="1:1">
      <c r="A6831" s="386">
        <f t="shared" si="106"/>
        <v>6830</v>
      </c>
    </row>
    <row r="6832" spans="1:1">
      <c r="A6832" s="386">
        <f t="shared" si="106"/>
        <v>6831</v>
      </c>
    </row>
    <row r="6833" spans="1:1">
      <c r="A6833" s="386">
        <f t="shared" si="106"/>
        <v>6832</v>
      </c>
    </row>
    <row r="6834" spans="1:1">
      <c r="A6834" s="386">
        <f t="shared" si="106"/>
        <v>6833</v>
      </c>
    </row>
    <row r="6835" spans="1:1">
      <c r="A6835" s="386">
        <f t="shared" si="106"/>
        <v>6834</v>
      </c>
    </row>
    <row r="6836" spans="1:1">
      <c r="A6836" s="386">
        <f t="shared" si="106"/>
        <v>6835</v>
      </c>
    </row>
    <row r="6837" spans="1:1">
      <c r="A6837" s="386">
        <f t="shared" si="106"/>
        <v>6836</v>
      </c>
    </row>
    <row r="6838" spans="1:1">
      <c r="A6838" s="386">
        <f t="shared" si="106"/>
        <v>6837</v>
      </c>
    </row>
    <row r="6839" spans="1:1">
      <c r="A6839" s="386">
        <f t="shared" si="106"/>
        <v>6838</v>
      </c>
    </row>
    <row r="6840" spans="1:1">
      <c r="A6840" s="386">
        <f t="shared" si="106"/>
        <v>6839</v>
      </c>
    </row>
    <row r="6841" spans="1:1">
      <c r="A6841" s="386">
        <f t="shared" si="106"/>
        <v>6840</v>
      </c>
    </row>
    <row r="6842" spans="1:1">
      <c r="A6842" s="386">
        <f t="shared" si="106"/>
        <v>6841</v>
      </c>
    </row>
    <row r="6843" spans="1:1">
      <c r="A6843" s="386">
        <f t="shared" si="106"/>
        <v>6842</v>
      </c>
    </row>
    <row r="6844" spans="1:1">
      <c r="A6844" s="386">
        <f t="shared" si="106"/>
        <v>6843</v>
      </c>
    </row>
    <row r="6845" spans="1:1">
      <c r="A6845" s="386">
        <f t="shared" si="106"/>
        <v>6844</v>
      </c>
    </row>
    <row r="6846" spans="1:1">
      <c r="A6846" s="386">
        <f t="shared" si="106"/>
        <v>6845</v>
      </c>
    </row>
    <row r="6847" spans="1:1">
      <c r="A6847" s="386">
        <f t="shared" si="106"/>
        <v>6846</v>
      </c>
    </row>
    <row r="6848" spans="1:1">
      <c r="A6848" s="386">
        <f t="shared" si="106"/>
        <v>6847</v>
      </c>
    </row>
    <row r="6849" spans="1:1">
      <c r="A6849" s="386">
        <f t="shared" si="106"/>
        <v>6848</v>
      </c>
    </row>
    <row r="6850" spans="1:1">
      <c r="A6850" s="386">
        <f t="shared" si="106"/>
        <v>6849</v>
      </c>
    </row>
    <row r="6851" spans="1:1">
      <c r="A6851" s="386">
        <f t="shared" si="106"/>
        <v>6850</v>
      </c>
    </row>
    <row r="6852" spans="1:1">
      <c r="A6852" s="386">
        <f t="shared" ref="A6852:A6915" si="107">A6851+1</f>
        <v>6851</v>
      </c>
    </row>
    <row r="6853" spans="1:1">
      <c r="A6853" s="386">
        <f t="shared" si="107"/>
        <v>6852</v>
      </c>
    </row>
    <row r="6854" spans="1:1">
      <c r="A6854" s="386">
        <f t="shared" si="107"/>
        <v>6853</v>
      </c>
    </row>
    <row r="6855" spans="1:1">
      <c r="A6855" s="386">
        <f t="shared" si="107"/>
        <v>6854</v>
      </c>
    </row>
    <row r="6856" spans="1:1">
      <c r="A6856" s="386">
        <f t="shared" si="107"/>
        <v>6855</v>
      </c>
    </row>
    <row r="6857" spans="1:1">
      <c r="A6857" s="386">
        <f t="shared" si="107"/>
        <v>6856</v>
      </c>
    </row>
    <row r="6858" spans="1:1">
      <c r="A6858" s="386">
        <f t="shared" si="107"/>
        <v>6857</v>
      </c>
    </row>
    <row r="6859" spans="1:1">
      <c r="A6859" s="386">
        <f t="shared" si="107"/>
        <v>6858</v>
      </c>
    </row>
    <row r="6860" spans="1:1">
      <c r="A6860" s="386">
        <f t="shared" si="107"/>
        <v>6859</v>
      </c>
    </row>
    <row r="6861" spans="1:1">
      <c r="A6861" s="386">
        <f t="shared" si="107"/>
        <v>6860</v>
      </c>
    </row>
    <row r="6862" spans="1:1">
      <c r="A6862" s="386">
        <f t="shared" si="107"/>
        <v>6861</v>
      </c>
    </row>
    <row r="6863" spans="1:1">
      <c r="A6863" s="386">
        <f t="shared" si="107"/>
        <v>6862</v>
      </c>
    </row>
    <row r="6864" spans="1:1">
      <c r="A6864" s="386">
        <f t="shared" si="107"/>
        <v>6863</v>
      </c>
    </row>
    <row r="6865" spans="1:1">
      <c r="A6865" s="386">
        <f t="shared" si="107"/>
        <v>6864</v>
      </c>
    </row>
    <row r="6866" spans="1:1">
      <c r="A6866" s="386">
        <f t="shared" si="107"/>
        <v>6865</v>
      </c>
    </row>
    <row r="6867" spans="1:1">
      <c r="A6867" s="386">
        <f t="shared" si="107"/>
        <v>6866</v>
      </c>
    </row>
    <row r="6868" spans="1:1">
      <c r="A6868" s="386">
        <f t="shared" si="107"/>
        <v>6867</v>
      </c>
    </row>
    <row r="6869" spans="1:1">
      <c r="A6869" s="386">
        <f t="shared" si="107"/>
        <v>6868</v>
      </c>
    </row>
    <row r="6870" spans="1:1">
      <c r="A6870" s="386">
        <f t="shared" si="107"/>
        <v>6869</v>
      </c>
    </row>
    <row r="6871" spans="1:1">
      <c r="A6871" s="386">
        <f t="shared" si="107"/>
        <v>6870</v>
      </c>
    </row>
    <row r="6872" spans="1:1">
      <c r="A6872" s="386">
        <f t="shared" si="107"/>
        <v>6871</v>
      </c>
    </row>
    <row r="6873" spans="1:1">
      <c r="A6873" s="386">
        <f t="shared" si="107"/>
        <v>6872</v>
      </c>
    </row>
    <row r="6874" spans="1:1">
      <c r="A6874" s="386">
        <f t="shared" si="107"/>
        <v>6873</v>
      </c>
    </row>
    <row r="6875" spans="1:1">
      <c r="A6875" s="386">
        <f t="shared" si="107"/>
        <v>6874</v>
      </c>
    </row>
    <row r="6876" spans="1:1">
      <c r="A6876" s="386">
        <f t="shared" si="107"/>
        <v>6875</v>
      </c>
    </row>
    <row r="6877" spans="1:1">
      <c r="A6877" s="386">
        <f t="shared" si="107"/>
        <v>6876</v>
      </c>
    </row>
    <row r="6878" spans="1:1">
      <c r="A6878" s="386">
        <f t="shared" si="107"/>
        <v>6877</v>
      </c>
    </row>
    <row r="6879" spans="1:1">
      <c r="A6879" s="386">
        <f t="shared" si="107"/>
        <v>6878</v>
      </c>
    </row>
    <row r="6880" spans="1:1">
      <c r="A6880" s="386">
        <f t="shared" si="107"/>
        <v>6879</v>
      </c>
    </row>
    <row r="6881" spans="1:1">
      <c r="A6881" s="386">
        <f t="shared" si="107"/>
        <v>6880</v>
      </c>
    </row>
    <row r="6882" spans="1:1">
      <c r="A6882" s="386">
        <f t="shared" si="107"/>
        <v>6881</v>
      </c>
    </row>
    <row r="6883" spans="1:1">
      <c r="A6883" s="386">
        <f t="shared" si="107"/>
        <v>6882</v>
      </c>
    </row>
    <row r="6884" spans="1:1">
      <c r="A6884" s="386">
        <f t="shared" si="107"/>
        <v>6883</v>
      </c>
    </row>
    <row r="6885" spans="1:1">
      <c r="A6885" s="386">
        <f t="shared" si="107"/>
        <v>6884</v>
      </c>
    </row>
    <row r="6886" spans="1:1">
      <c r="A6886" s="386">
        <f t="shared" si="107"/>
        <v>6885</v>
      </c>
    </row>
    <row r="6887" spans="1:1">
      <c r="A6887" s="386">
        <f t="shared" si="107"/>
        <v>6886</v>
      </c>
    </row>
    <row r="6888" spans="1:1">
      <c r="A6888" s="386">
        <f t="shared" si="107"/>
        <v>6887</v>
      </c>
    </row>
    <row r="6889" spans="1:1">
      <c r="A6889" s="386">
        <f t="shared" si="107"/>
        <v>6888</v>
      </c>
    </row>
    <row r="6890" spans="1:1">
      <c r="A6890" s="386">
        <f t="shared" si="107"/>
        <v>6889</v>
      </c>
    </row>
    <row r="6891" spans="1:1">
      <c r="A6891" s="386">
        <f t="shared" si="107"/>
        <v>6890</v>
      </c>
    </row>
    <row r="6892" spans="1:1">
      <c r="A6892" s="386">
        <f t="shared" si="107"/>
        <v>6891</v>
      </c>
    </row>
    <row r="6893" spans="1:1">
      <c r="A6893" s="386">
        <f t="shared" si="107"/>
        <v>6892</v>
      </c>
    </row>
    <row r="6894" spans="1:1">
      <c r="A6894" s="386">
        <f t="shared" si="107"/>
        <v>6893</v>
      </c>
    </row>
    <row r="6895" spans="1:1">
      <c r="A6895" s="386">
        <f t="shared" si="107"/>
        <v>6894</v>
      </c>
    </row>
    <row r="6896" spans="1:1">
      <c r="A6896" s="386">
        <f t="shared" si="107"/>
        <v>6895</v>
      </c>
    </row>
    <row r="6897" spans="1:1">
      <c r="A6897" s="386">
        <f t="shared" si="107"/>
        <v>6896</v>
      </c>
    </row>
    <row r="6898" spans="1:1">
      <c r="A6898" s="386">
        <f t="shared" si="107"/>
        <v>6897</v>
      </c>
    </row>
    <row r="6899" spans="1:1">
      <c r="A6899" s="386">
        <f t="shared" si="107"/>
        <v>6898</v>
      </c>
    </row>
    <row r="6900" spans="1:1">
      <c r="A6900" s="386">
        <f t="shared" si="107"/>
        <v>6899</v>
      </c>
    </row>
    <row r="6901" spans="1:1">
      <c r="A6901" s="386">
        <f t="shared" si="107"/>
        <v>6900</v>
      </c>
    </row>
    <row r="6902" spans="1:1">
      <c r="A6902" s="386">
        <f t="shared" si="107"/>
        <v>6901</v>
      </c>
    </row>
    <row r="6903" spans="1:1">
      <c r="A6903" s="386">
        <f t="shared" si="107"/>
        <v>6902</v>
      </c>
    </row>
    <row r="6904" spans="1:1">
      <c r="A6904" s="386">
        <f t="shared" si="107"/>
        <v>6903</v>
      </c>
    </row>
    <row r="6905" spans="1:1">
      <c r="A6905" s="386">
        <f t="shared" si="107"/>
        <v>6904</v>
      </c>
    </row>
    <row r="6906" spans="1:1">
      <c r="A6906" s="386">
        <f t="shared" si="107"/>
        <v>6905</v>
      </c>
    </row>
    <row r="6907" spans="1:1">
      <c r="A6907" s="386">
        <f t="shared" si="107"/>
        <v>6906</v>
      </c>
    </row>
    <row r="6908" spans="1:1">
      <c r="A6908" s="386">
        <f t="shared" si="107"/>
        <v>6907</v>
      </c>
    </row>
    <row r="6909" spans="1:1">
      <c r="A6909" s="386">
        <f t="shared" si="107"/>
        <v>6908</v>
      </c>
    </row>
    <row r="6910" spans="1:1">
      <c r="A6910" s="386">
        <f t="shared" si="107"/>
        <v>6909</v>
      </c>
    </row>
    <row r="6911" spans="1:1">
      <c r="A6911" s="386">
        <f t="shared" si="107"/>
        <v>6910</v>
      </c>
    </row>
    <row r="6912" spans="1:1">
      <c r="A6912" s="386">
        <f t="shared" si="107"/>
        <v>6911</v>
      </c>
    </row>
    <row r="6913" spans="1:1">
      <c r="A6913" s="386">
        <f t="shared" si="107"/>
        <v>6912</v>
      </c>
    </row>
    <row r="6914" spans="1:1">
      <c r="A6914" s="386">
        <f t="shared" si="107"/>
        <v>6913</v>
      </c>
    </row>
    <row r="6915" spans="1:1">
      <c r="A6915" s="386">
        <f t="shared" si="107"/>
        <v>6914</v>
      </c>
    </row>
    <row r="6916" spans="1:1">
      <c r="A6916" s="386">
        <f t="shared" ref="A6916:A6979" si="108">A6915+1</f>
        <v>6915</v>
      </c>
    </row>
    <row r="6917" spans="1:1">
      <c r="A6917" s="386">
        <f t="shared" si="108"/>
        <v>6916</v>
      </c>
    </row>
    <row r="6918" spans="1:1">
      <c r="A6918" s="386">
        <f t="shared" si="108"/>
        <v>6917</v>
      </c>
    </row>
    <row r="6919" spans="1:1">
      <c r="A6919" s="386">
        <f t="shared" si="108"/>
        <v>6918</v>
      </c>
    </row>
    <row r="6920" spans="1:1">
      <c r="A6920" s="386">
        <f t="shared" si="108"/>
        <v>6919</v>
      </c>
    </row>
    <row r="6921" spans="1:1">
      <c r="A6921" s="386">
        <f t="shared" si="108"/>
        <v>6920</v>
      </c>
    </row>
    <row r="6922" spans="1:1">
      <c r="A6922" s="386">
        <f t="shared" si="108"/>
        <v>6921</v>
      </c>
    </row>
    <row r="6923" spans="1:1">
      <c r="A6923" s="386">
        <f t="shared" si="108"/>
        <v>6922</v>
      </c>
    </row>
    <row r="6924" spans="1:1">
      <c r="A6924" s="386">
        <f t="shared" si="108"/>
        <v>6923</v>
      </c>
    </row>
    <row r="6925" spans="1:1">
      <c r="A6925" s="386">
        <f t="shared" si="108"/>
        <v>6924</v>
      </c>
    </row>
    <row r="6926" spans="1:1">
      <c r="A6926" s="386">
        <f t="shared" si="108"/>
        <v>6925</v>
      </c>
    </row>
    <row r="6927" spans="1:1">
      <c r="A6927" s="386">
        <f t="shared" si="108"/>
        <v>6926</v>
      </c>
    </row>
    <row r="6928" spans="1:1">
      <c r="A6928" s="386">
        <f t="shared" si="108"/>
        <v>6927</v>
      </c>
    </row>
    <row r="6929" spans="1:1">
      <c r="A6929" s="386">
        <f t="shared" si="108"/>
        <v>6928</v>
      </c>
    </row>
    <row r="6930" spans="1:1">
      <c r="A6930" s="386">
        <f t="shared" si="108"/>
        <v>6929</v>
      </c>
    </row>
    <row r="6931" spans="1:1">
      <c r="A6931" s="386">
        <f t="shared" si="108"/>
        <v>6930</v>
      </c>
    </row>
    <row r="6932" spans="1:1">
      <c r="A6932" s="386">
        <f t="shared" si="108"/>
        <v>6931</v>
      </c>
    </row>
    <row r="6933" spans="1:1">
      <c r="A6933" s="386">
        <f t="shared" si="108"/>
        <v>6932</v>
      </c>
    </row>
    <row r="6934" spans="1:1">
      <c r="A6934" s="386">
        <f t="shared" si="108"/>
        <v>6933</v>
      </c>
    </row>
    <row r="6935" spans="1:1">
      <c r="A6935" s="386">
        <f t="shared" si="108"/>
        <v>6934</v>
      </c>
    </row>
    <row r="6936" spans="1:1">
      <c r="A6936" s="386">
        <f t="shared" si="108"/>
        <v>6935</v>
      </c>
    </row>
    <row r="6937" spans="1:1">
      <c r="A6937" s="386">
        <f t="shared" si="108"/>
        <v>6936</v>
      </c>
    </row>
    <row r="6938" spans="1:1">
      <c r="A6938" s="386">
        <f t="shared" si="108"/>
        <v>6937</v>
      </c>
    </row>
    <row r="6939" spans="1:1">
      <c r="A6939" s="386">
        <f t="shared" si="108"/>
        <v>6938</v>
      </c>
    </row>
    <row r="6940" spans="1:1">
      <c r="A6940" s="386">
        <f t="shared" si="108"/>
        <v>6939</v>
      </c>
    </row>
    <row r="6941" spans="1:1">
      <c r="A6941" s="386">
        <f t="shared" si="108"/>
        <v>6940</v>
      </c>
    </row>
    <row r="6942" spans="1:1">
      <c r="A6942" s="386">
        <f t="shared" si="108"/>
        <v>6941</v>
      </c>
    </row>
    <row r="6943" spans="1:1">
      <c r="A6943" s="386">
        <f t="shared" si="108"/>
        <v>6942</v>
      </c>
    </row>
    <row r="6944" spans="1:1">
      <c r="A6944" s="386">
        <f t="shared" si="108"/>
        <v>6943</v>
      </c>
    </row>
    <row r="6945" spans="1:1">
      <c r="A6945" s="386">
        <f t="shared" si="108"/>
        <v>6944</v>
      </c>
    </row>
    <row r="6946" spans="1:1">
      <c r="A6946" s="386">
        <f t="shared" si="108"/>
        <v>6945</v>
      </c>
    </row>
    <row r="6947" spans="1:1">
      <c r="A6947" s="386">
        <f t="shared" si="108"/>
        <v>6946</v>
      </c>
    </row>
    <row r="6948" spans="1:1">
      <c r="A6948" s="386">
        <f t="shared" si="108"/>
        <v>6947</v>
      </c>
    </row>
    <row r="6949" spans="1:1">
      <c r="A6949" s="386">
        <f t="shared" si="108"/>
        <v>6948</v>
      </c>
    </row>
    <row r="6950" spans="1:1">
      <c r="A6950" s="386">
        <f t="shared" si="108"/>
        <v>6949</v>
      </c>
    </row>
    <row r="6951" spans="1:1">
      <c r="A6951" s="386">
        <f t="shared" si="108"/>
        <v>6950</v>
      </c>
    </row>
    <row r="6952" spans="1:1">
      <c r="A6952" s="386">
        <f t="shared" si="108"/>
        <v>6951</v>
      </c>
    </row>
    <row r="6953" spans="1:1">
      <c r="A6953" s="386">
        <f t="shared" si="108"/>
        <v>6952</v>
      </c>
    </row>
    <row r="6954" spans="1:1">
      <c r="A6954" s="386">
        <f t="shared" si="108"/>
        <v>6953</v>
      </c>
    </row>
    <row r="6955" spans="1:1">
      <c r="A6955" s="386">
        <f t="shared" si="108"/>
        <v>6954</v>
      </c>
    </row>
    <row r="6956" spans="1:1">
      <c r="A6956" s="386">
        <f t="shared" si="108"/>
        <v>6955</v>
      </c>
    </row>
    <row r="6957" spans="1:1">
      <c r="A6957" s="386">
        <f t="shared" si="108"/>
        <v>6956</v>
      </c>
    </row>
    <row r="6958" spans="1:1">
      <c r="A6958" s="386">
        <f t="shared" si="108"/>
        <v>6957</v>
      </c>
    </row>
    <row r="6959" spans="1:1">
      <c r="A6959" s="386">
        <f t="shared" si="108"/>
        <v>6958</v>
      </c>
    </row>
    <row r="6960" spans="1:1">
      <c r="A6960" s="386">
        <f t="shared" si="108"/>
        <v>6959</v>
      </c>
    </row>
    <row r="6961" spans="1:1">
      <c r="A6961" s="386">
        <f t="shared" si="108"/>
        <v>6960</v>
      </c>
    </row>
    <row r="6962" spans="1:1">
      <c r="A6962" s="386">
        <f t="shared" si="108"/>
        <v>6961</v>
      </c>
    </row>
    <row r="6963" spans="1:1">
      <c r="A6963" s="386">
        <f t="shared" si="108"/>
        <v>6962</v>
      </c>
    </row>
    <row r="6964" spans="1:1">
      <c r="A6964" s="386">
        <f t="shared" si="108"/>
        <v>6963</v>
      </c>
    </row>
    <row r="6965" spans="1:1">
      <c r="A6965" s="386">
        <f t="shared" si="108"/>
        <v>6964</v>
      </c>
    </row>
    <row r="6966" spans="1:1">
      <c r="A6966" s="386">
        <f t="shared" si="108"/>
        <v>6965</v>
      </c>
    </row>
    <row r="6967" spans="1:1">
      <c r="A6967" s="386">
        <f t="shared" si="108"/>
        <v>6966</v>
      </c>
    </row>
    <row r="6968" spans="1:1">
      <c r="A6968" s="386">
        <f t="shared" si="108"/>
        <v>6967</v>
      </c>
    </row>
    <row r="6969" spans="1:1">
      <c r="A6969" s="386">
        <f t="shared" si="108"/>
        <v>6968</v>
      </c>
    </row>
    <row r="6970" spans="1:1">
      <c r="A6970" s="386">
        <f t="shared" si="108"/>
        <v>6969</v>
      </c>
    </row>
    <row r="6971" spans="1:1">
      <c r="A6971" s="386">
        <f t="shared" si="108"/>
        <v>6970</v>
      </c>
    </row>
    <row r="6972" spans="1:1">
      <c r="A6972" s="386">
        <f t="shared" si="108"/>
        <v>6971</v>
      </c>
    </row>
    <row r="6973" spans="1:1">
      <c r="A6973" s="386">
        <f t="shared" si="108"/>
        <v>6972</v>
      </c>
    </row>
    <row r="6974" spans="1:1">
      <c r="A6974" s="386">
        <f t="shared" si="108"/>
        <v>6973</v>
      </c>
    </row>
    <row r="6975" spans="1:1">
      <c r="A6975" s="386">
        <f t="shared" si="108"/>
        <v>6974</v>
      </c>
    </row>
    <row r="6976" spans="1:1">
      <c r="A6976" s="386">
        <f t="shared" si="108"/>
        <v>6975</v>
      </c>
    </row>
    <row r="6977" spans="1:1">
      <c r="A6977" s="386">
        <f t="shared" si="108"/>
        <v>6976</v>
      </c>
    </row>
    <row r="6978" spans="1:1">
      <c r="A6978" s="386">
        <f t="shared" si="108"/>
        <v>6977</v>
      </c>
    </row>
    <row r="6979" spans="1:1">
      <c r="A6979" s="386">
        <f t="shared" si="108"/>
        <v>6978</v>
      </c>
    </row>
    <row r="6980" spans="1:1">
      <c r="A6980" s="386">
        <f t="shared" ref="A6980:A7043" si="109">A6979+1</f>
        <v>6979</v>
      </c>
    </row>
    <row r="6981" spans="1:1">
      <c r="A6981" s="386">
        <f t="shared" si="109"/>
        <v>6980</v>
      </c>
    </row>
    <row r="6982" spans="1:1">
      <c r="A6982" s="386">
        <f t="shared" si="109"/>
        <v>6981</v>
      </c>
    </row>
    <row r="6983" spans="1:1">
      <c r="A6983" s="386">
        <f t="shared" si="109"/>
        <v>6982</v>
      </c>
    </row>
    <row r="6984" spans="1:1">
      <c r="A6984" s="386">
        <f t="shared" si="109"/>
        <v>6983</v>
      </c>
    </row>
    <row r="6985" spans="1:1">
      <c r="A6985" s="386">
        <f t="shared" si="109"/>
        <v>6984</v>
      </c>
    </row>
    <row r="6986" spans="1:1">
      <c r="A6986" s="386">
        <f t="shared" si="109"/>
        <v>6985</v>
      </c>
    </row>
    <row r="6987" spans="1:1">
      <c r="A6987" s="386">
        <f t="shared" si="109"/>
        <v>6986</v>
      </c>
    </row>
    <row r="6988" spans="1:1">
      <c r="A6988" s="386">
        <f t="shared" si="109"/>
        <v>6987</v>
      </c>
    </row>
    <row r="6989" spans="1:1">
      <c r="A6989" s="386">
        <f t="shared" si="109"/>
        <v>6988</v>
      </c>
    </row>
    <row r="6990" spans="1:1">
      <c r="A6990" s="386">
        <f t="shared" si="109"/>
        <v>6989</v>
      </c>
    </row>
    <row r="6991" spans="1:1">
      <c r="A6991" s="386">
        <f t="shared" si="109"/>
        <v>6990</v>
      </c>
    </row>
    <row r="6992" spans="1:1">
      <c r="A6992" s="386">
        <f t="shared" si="109"/>
        <v>6991</v>
      </c>
    </row>
    <row r="6993" spans="1:1">
      <c r="A6993" s="386">
        <f t="shared" si="109"/>
        <v>6992</v>
      </c>
    </row>
    <row r="6994" spans="1:1">
      <c r="A6994" s="386">
        <f t="shared" si="109"/>
        <v>6993</v>
      </c>
    </row>
    <row r="6995" spans="1:1">
      <c r="A6995" s="386">
        <f t="shared" si="109"/>
        <v>6994</v>
      </c>
    </row>
    <row r="6996" spans="1:1">
      <c r="A6996" s="386">
        <f t="shared" si="109"/>
        <v>6995</v>
      </c>
    </row>
    <row r="6997" spans="1:1">
      <c r="A6997" s="386">
        <f t="shared" si="109"/>
        <v>6996</v>
      </c>
    </row>
    <row r="6998" spans="1:1">
      <c r="A6998" s="386">
        <f t="shared" si="109"/>
        <v>6997</v>
      </c>
    </row>
    <row r="6999" spans="1:1">
      <c r="A6999" s="386">
        <f t="shared" si="109"/>
        <v>6998</v>
      </c>
    </row>
    <row r="7000" spans="1:1">
      <c r="A7000" s="386">
        <f t="shared" si="109"/>
        <v>6999</v>
      </c>
    </row>
    <row r="7001" spans="1:1">
      <c r="A7001" s="386">
        <f t="shared" si="109"/>
        <v>7000</v>
      </c>
    </row>
    <row r="7002" spans="1:1">
      <c r="A7002" s="386">
        <f t="shared" si="109"/>
        <v>7001</v>
      </c>
    </row>
    <row r="7003" spans="1:1">
      <c r="A7003" s="386">
        <f t="shared" si="109"/>
        <v>7002</v>
      </c>
    </row>
    <row r="7004" spans="1:1">
      <c r="A7004" s="386">
        <f t="shared" si="109"/>
        <v>7003</v>
      </c>
    </row>
    <row r="7005" spans="1:1">
      <c r="A7005" s="386">
        <f t="shared" si="109"/>
        <v>7004</v>
      </c>
    </row>
    <row r="7006" spans="1:1">
      <c r="A7006" s="386">
        <f t="shared" si="109"/>
        <v>7005</v>
      </c>
    </row>
    <row r="7007" spans="1:1">
      <c r="A7007" s="386">
        <f t="shared" si="109"/>
        <v>7006</v>
      </c>
    </row>
    <row r="7008" spans="1:1">
      <c r="A7008" s="386">
        <f t="shared" si="109"/>
        <v>7007</v>
      </c>
    </row>
    <row r="7009" spans="1:1">
      <c r="A7009" s="386">
        <f t="shared" si="109"/>
        <v>7008</v>
      </c>
    </row>
    <row r="7010" spans="1:1">
      <c r="A7010" s="386">
        <f t="shared" si="109"/>
        <v>7009</v>
      </c>
    </row>
    <row r="7011" spans="1:1">
      <c r="A7011" s="386">
        <f t="shared" si="109"/>
        <v>7010</v>
      </c>
    </row>
    <row r="7012" spans="1:1">
      <c r="A7012" s="386">
        <f t="shared" si="109"/>
        <v>7011</v>
      </c>
    </row>
    <row r="7013" spans="1:1">
      <c r="A7013" s="386">
        <f t="shared" si="109"/>
        <v>7012</v>
      </c>
    </row>
    <row r="7014" spans="1:1">
      <c r="A7014" s="386">
        <f t="shared" si="109"/>
        <v>7013</v>
      </c>
    </row>
    <row r="7015" spans="1:1">
      <c r="A7015" s="386">
        <f t="shared" si="109"/>
        <v>7014</v>
      </c>
    </row>
    <row r="7016" spans="1:1">
      <c r="A7016" s="386">
        <f t="shared" si="109"/>
        <v>7015</v>
      </c>
    </row>
    <row r="7017" spans="1:1">
      <c r="A7017" s="386">
        <f t="shared" si="109"/>
        <v>7016</v>
      </c>
    </row>
    <row r="7018" spans="1:1">
      <c r="A7018" s="386">
        <f t="shared" si="109"/>
        <v>7017</v>
      </c>
    </row>
    <row r="7019" spans="1:1">
      <c r="A7019" s="386">
        <f t="shared" si="109"/>
        <v>7018</v>
      </c>
    </row>
    <row r="7020" spans="1:1">
      <c r="A7020" s="386">
        <f t="shared" si="109"/>
        <v>7019</v>
      </c>
    </row>
    <row r="7021" spans="1:1">
      <c r="A7021" s="386">
        <f t="shared" si="109"/>
        <v>7020</v>
      </c>
    </row>
    <row r="7022" spans="1:1">
      <c r="A7022" s="386">
        <f t="shared" si="109"/>
        <v>7021</v>
      </c>
    </row>
    <row r="7023" spans="1:1">
      <c r="A7023" s="386">
        <f t="shared" si="109"/>
        <v>7022</v>
      </c>
    </row>
    <row r="7024" spans="1:1">
      <c r="A7024" s="386">
        <f t="shared" si="109"/>
        <v>7023</v>
      </c>
    </row>
    <row r="7025" spans="1:1">
      <c r="A7025" s="386">
        <f t="shared" si="109"/>
        <v>7024</v>
      </c>
    </row>
    <row r="7026" spans="1:1">
      <c r="A7026" s="386">
        <f t="shared" si="109"/>
        <v>7025</v>
      </c>
    </row>
    <row r="7027" spans="1:1">
      <c r="A7027" s="386">
        <f t="shared" si="109"/>
        <v>7026</v>
      </c>
    </row>
    <row r="7028" spans="1:1">
      <c r="A7028" s="386">
        <f t="shared" si="109"/>
        <v>7027</v>
      </c>
    </row>
    <row r="7029" spans="1:1">
      <c r="A7029" s="386">
        <f t="shared" si="109"/>
        <v>7028</v>
      </c>
    </row>
    <row r="7030" spans="1:1">
      <c r="A7030" s="386">
        <f t="shared" si="109"/>
        <v>7029</v>
      </c>
    </row>
    <row r="7031" spans="1:1">
      <c r="A7031" s="386">
        <f t="shared" si="109"/>
        <v>7030</v>
      </c>
    </row>
    <row r="7032" spans="1:1">
      <c r="A7032" s="386">
        <f t="shared" si="109"/>
        <v>7031</v>
      </c>
    </row>
    <row r="7033" spans="1:1">
      <c r="A7033" s="386">
        <f t="shared" si="109"/>
        <v>7032</v>
      </c>
    </row>
    <row r="7034" spans="1:1">
      <c r="A7034" s="386">
        <f t="shared" si="109"/>
        <v>7033</v>
      </c>
    </row>
    <row r="7035" spans="1:1">
      <c r="A7035" s="386">
        <f t="shared" si="109"/>
        <v>7034</v>
      </c>
    </row>
    <row r="7036" spans="1:1">
      <c r="A7036" s="386">
        <f t="shared" si="109"/>
        <v>7035</v>
      </c>
    </row>
    <row r="7037" spans="1:1">
      <c r="A7037" s="386">
        <f t="shared" si="109"/>
        <v>7036</v>
      </c>
    </row>
    <row r="7038" spans="1:1">
      <c r="A7038" s="386">
        <f t="shared" si="109"/>
        <v>7037</v>
      </c>
    </row>
    <row r="7039" spans="1:1">
      <c r="A7039" s="386">
        <f t="shared" si="109"/>
        <v>7038</v>
      </c>
    </row>
    <row r="7040" spans="1:1">
      <c r="A7040" s="386">
        <f t="shared" si="109"/>
        <v>7039</v>
      </c>
    </row>
    <row r="7041" spans="1:1">
      <c r="A7041" s="386">
        <f t="shared" si="109"/>
        <v>7040</v>
      </c>
    </row>
    <row r="7042" spans="1:1">
      <c r="A7042" s="386">
        <f t="shared" si="109"/>
        <v>7041</v>
      </c>
    </row>
    <row r="7043" spans="1:1">
      <c r="A7043" s="386">
        <f t="shared" si="109"/>
        <v>7042</v>
      </c>
    </row>
    <row r="7044" spans="1:1">
      <c r="A7044" s="386">
        <f t="shared" ref="A7044:A7107" si="110">A7043+1</f>
        <v>7043</v>
      </c>
    </row>
    <row r="7045" spans="1:1">
      <c r="A7045" s="386">
        <f t="shared" si="110"/>
        <v>7044</v>
      </c>
    </row>
    <row r="7046" spans="1:1">
      <c r="A7046" s="386">
        <f t="shared" si="110"/>
        <v>7045</v>
      </c>
    </row>
    <row r="7047" spans="1:1">
      <c r="A7047" s="386">
        <f t="shared" si="110"/>
        <v>7046</v>
      </c>
    </row>
    <row r="7048" spans="1:1">
      <c r="A7048" s="386">
        <f t="shared" si="110"/>
        <v>7047</v>
      </c>
    </row>
    <row r="7049" spans="1:1">
      <c r="A7049" s="386">
        <f t="shared" si="110"/>
        <v>7048</v>
      </c>
    </row>
    <row r="7050" spans="1:1">
      <c r="A7050" s="386">
        <f t="shared" si="110"/>
        <v>7049</v>
      </c>
    </row>
    <row r="7051" spans="1:1">
      <c r="A7051" s="386">
        <f t="shared" si="110"/>
        <v>7050</v>
      </c>
    </row>
    <row r="7052" spans="1:1">
      <c r="A7052" s="386">
        <f t="shared" si="110"/>
        <v>7051</v>
      </c>
    </row>
    <row r="7053" spans="1:1">
      <c r="A7053" s="386">
        <f t="shared" si="110"/>
        <v>7052</v>
      </c>
    </row>
    <row r="7054" spans="1:1">
      <c r="A7054" s="386">
        <f t="shared" si="110"/>
        <v>7053</v>
      </c>
    </row>
    <row r="7055" spans="1:1">
      <c r="A7055" s="386">
        <f t="shared" si="110"/>
        <v>7054</v>
      </c>
    </row>
    <row r="7056" spans="1:1">
      <c r="A7056" s="386">
        <f t="shared" si="110"/>
        <v>7055</v>
      </c>
    </row>
    <row r="7057" spans="1:1">
      <c r="A7057" s="386">
        <f t="shared" si="110"/>
        <v>7056</v>
      </c>
    </row>
    <row r="7058" spans="1:1">
      <c r="A7058" s="386">
        <f t="shared" si="110"/>
        <v>7057</v>
      </c>
    </row>
    <row r="7059" spans="1:1">
      <c r="A7059" s="386">
        <f t="shared" si="110"/>
        <v>7058</v>
      </c>
    </row>
    <row r="7060" spans="1:1">
      <c r="A7060" s="386">
        <f t="shared" si="110"/>
        <v>7059</v>
      </c>
    </row>
    <row r="7061" spans="1:1">
      <c r="A7061" s="386">
        <f t="shared" si="110"/>
        <v>7060</v>
      </c>
    </row>
    <row r="7062" spans="1:1">
      <c r="A7062" s="386">
        <f t="shared" si="110"/>
        <v>7061</v>
      </c>
    </row>
    <row r="7063" spans="1:1">
      <c r="A7063" s="386">
        <f t="shared" si="110"/>
        <v>7062</v>
      </c>
    </row>
    <row r="7064" spans="1:1">
      <c r="A7064" s="386">
        <f t="shared" si="110"/>
        <v>7063</v>
      </c>
    </row>
    <row r="7065" spans="1:1">
      <c r="A7065" s="386">
        <f t="shared" si="110"/>
        <v>7064</v>
      </c>
    </row>
    <row r="7066" spans="1:1">
      <c r="A7066" s="386">
        <f t="shared" si="110"/>
        <v>7065</v>
      </c>
    </row>
    <row r="7067" spans="1:1">
      <c r="A7067" s="386">
        <f t="shared" si="110"/>
        <v>7066</v>
      </c>
    </row>
    <row r="7068" spans="1:1">
      <c r="A7068" s="386">
        <f t="shared" si="110"/>
        <v>7067</v>
      </c>
    </row>
    <row r="7069" spans="1:1">
      <c r="A7069" s="386">
        <f t="shared" si="110"/>
        <v>7068</v>
      </c>
    </row>
    <row r="7070" spans="1:1">
      <c r="A7070" s="386">
        <f t="shared" si="110"/>
        <v>7069</v>
      </c>
    </row>
    <row r="7071" spans="1:1">
      <c r="A7071" s="386">
        <f t="shared" si="110"/>
        <v>7070</v>
      </c>
    </row>
    <row r="7072" spans="1:1">
      <c r="A7072" s="386">
        <f t="shared" si="110"/>
        <v>7071</v>
      </c>
    </row>
    <row r="7073" spans="1:1">
      <c r="A7073" s="386">
        <f t="shared" si="110"/>
        <v>7072</v>
      </c>
    </row>
    <row r="7074" spans="1:1">
      <c r="A7074" s="386">
        <f t="shared" si="110"/>
        <v>7073</v>
      </c>
    </row>
    <row r="7075" spans="1:1">
      <c r="A7075" s="386">
        <f t="shared" si="110"/>
        <v>7074</v>
      </c>
    </row>
    <row r="7076" spans="1:1">
      <c r="A7076" s="386">
        <f t="shared" si="110"/>
        <v>7075</v>
      </c>
    </row>
    <row r="7077" spans="1:1">
      <c r="A7077" s="386">
        <f t="shared" si="110"/>
        <v>7076</v>
      </c>
    </row>
    <row r="7078" spans="1:1">
      <c r="A7078" s="386">
        <f t="shared" si="110"/>
        <v>7077</v>
      </c>
    </row>
    <row r="7079" spans="1:1">
      <c r="A7079" s="386">
        <f t="shared" si="110"/>
        <v>7078</v>
      </c>
    </row>
    <row r="7080" spans="1:1">
      <c r="A7080" s="386">
        <f t="shared" si="110"/>
        <v>7079</v>
      </c>
    </row>
    <row r="7081" spans="1:1">
      <c r="A7081" s="386">
        <f t="shared" si="110"/>
        <v>7080</v>
      </c>
    </row>
    <row r="7082" spans="1:1">
      <c r="A7082" s="386">
        <f t="shared" si="110"/>
        <v>7081</v>
      </c>
    </row>
    <row r="7083" spans="1:1">
      <c r="A7083" s="386">
        <f t="shared" si="110"/>
        <v>7082</v>
      </c>
    </row>
    <row r="7084" spans="1:1">
      <c r="A7084" s="386">
        <f t="shared" si="110"/>
        <v>7083</v>
      </c>
    </row>
    <row r="7085" spans="1:1">
      <c r="A7085" s="386">
        <f t="shared" si="110"/>
        <v>7084</v>
      </c>
    </row>
    <row r="7086" spans="1:1">
      <c r="A7086" s="386">
        <f t="shared" si="110"/>
        <v>7085</v>
      </c>
    </row>
    <row r="7087" spans="1:1">
      <c r="A7087" s="386">
        <f t="shared" si="110"/>
        <v>7086</v>
      </c>
    </row>
    <row r="7088" spans="1:1">
      <c r="A7088" s="386">
        <f t="shared" si="110"/>
        <v>7087</v>
      </c>
    </row>
    <row r="7089" spans="1:1">
      <c r="A7089" s="386">
        <f t="shared" si="110"/>
        <v>7088</v>
      </c>
    </row>
    <row r="7090" spans="1:1">
      <c r="A7090" s="386">
        <f t="shared" si="110"/>
        <v>7089</v>
      </c>
    </row>
    <row r="7091" spans="1:1">
      <c r="A7091" s="386">
        <f t="shared" si="110"/>
        <v>7090</v>
      </c>
    </row>
    <row r="7092" spans="1:1">
      <c r="A7092" s="386">
        <f t="shared" si="110"/>
        <v>7091</v>
      </c>
    </row>
    <row r="7093" spans="1:1">
      <c r="A7093" s="386">
        <f t="shared" si="110"/>
        <v>7092</v>
      </c>
    </row>
    <row r="7094" spans="1:1">
      <c r="A7094" s="386">
        <f t="shared" si="110"/>
        <v>7093</v>
      </c>
    </row>
    <row r="7095" spans="1:1">
      <c r="A7095" s="386">
        <f t="shared" si="110"/>
        <v>7094</v>
      </c>
    </row>
    <row r="7096" spans="1:1">
      <c r="A7096" s="386">
        <f t="shared" si="110"/>
        <v>7095</v>
      </c>
    </row>
    <row r="7097" spans="1:1">
      <c r="A7097" s="386">
        <f t="shared" si="110"/>
        <v>7096</v>
      </c>
    </row>
    <row r="7098" spans="1:1">
      <c r="A7098" s="386">
        <f t="shared" si="110"/>
        <v>7097</v>
      </c>
    </row>
    <row r="7099" spans="1:1">
      <c r="A7099" s="386">
        <f t="shared" si="110"/>
        <v>7098</v>
      </c>
    </row>
    <row r="7100" spans="1:1">
      <c r="A7100" s="386">
        <f t="shared" si="110"/>
        <v>7099</v>
      </c>
    </row>
    <row r="7101" spans="1:1">
      <c r="A7101" s="386">
        <f t="shared" si="110"/>
        <v>7100</v>
      </c>
    </row>
    <row r="7102" spans="1:1">
      <c r="A7102" s="386">
        <f t="shared" si="110"/>
        <v>7101</v>
      </c>
    </row>
    <row r="7103" spans="1:1">
      <c r="A7103" s="386">
        <f t="shared" si="110"/>
        <v>7102</v>
      </c>
    </row>
    <row r="7104" spans="1:1">
      <c r="A7104" s="386">
        <f t="shared" si="110"/>
        <v>7103</v>
      </c>
    </row>
    <row r="7105" spans="1:1">
      <c r="A7105" s="386">
        <f t="shared" si="110"/>
        <v>7104</v>
      </c>
    </row>
    <row r="7106" spans="1:1">
      <c r="A7106" s="386">
        <f t="shared" si="110"/>
        <v>7105</v>
      </c>
    </row>
    <row r="7107" spans="1:1">
      <c r="A7107" s="386">
        <f t="shared" si="110"/>
        <v>7106</v>
      </c>
    </row>
    <row r="7108" spans="1:1">
      <c r="A7108" s="386">
        <f t="shared" ref="A7108:A7171" si="111">A7107+1</f>
        <v>7107</v>
      </c>
    </row>
    <row r="7109" spans="1:1">
      <c r="A7109" s="386">
        <f t="shared" si="111"/>
        <v>7108</v>
      </c>
    </row>
    <row r="7110" spans="1:1">
      <c r="A7110" s="386">
        <f t="shared" si="111"/>
        <v>7109</v>
      </c>
    </row>
    <row r="7111" spans="1:1">
      <c r="A7111" s="386">
        <f t="shared" si="111"/>
        <v>7110</v>
      </c>
    </row>
    <row r="7112" spans="1:1">
      <c r="A7112" s="386">
        <f t="shared" si="111"/>
        <v>7111</v>
      </c>
    </row>
    <row r="7113" spans="1:1">
      <c r="A7113" s="386">
        <f t="shared" si="111"/>
        <v>7112</v>
      </c>
    </row>
    <row r="7114" spans="1:1">
      <c r="A7114" s="386">
        <f t="shared" si="111"/>
        <v>7113</v>
      </c>
    </row>
    <row r="7115" spans="1:1">
      <c r="A7115" s="386">
        <f t="shared" si="111"/>
        <v>7114</v>
      </c>
    </row>
    <row r="7116" spans="1:1">
      <c r="A7116" s="386">
        <f t="shared" si="111"/>
        <v>7115</v>
      </c>
    </row>
    <row r="7117" spans="1:1">
      <c r="A7117" s="386">
        <f t="shared" si="111"/>
        <v>7116</v>
      </c>
    </row>
    <row r="7118" spans="1:1">
      <c r="A7118" s="386">
        <f t="shared" si="111"/>
        <v>7117</v>
      </c>
    </row>
    <row r="7119" spans="1:1">
      <c r="A7119" s="386">
        <f t="shared" si="111"/>
        <v>7118</v>
      </c>
    </row>
    <row r="7120" spans="1:1">
      <c r="A7120" s="386">
        <f t="shared" si="111"/>
        <v>7119</v>
      </c>
    </row>
    <row r="7121" spans="1:1">
      <c r="A7121" s="386">
        <f t="shared" si="111"/>
        <v>7120</v>
      </c>
    </row>
    <row r="7122" spans="1:1">
      <c r="A7122" s="386">
        <f t="shared" si="111"/>
        <v>7121</v>
      </c>
    </row>
    <row r="7123" spans="1:1">
      <c r="A7123" s="386">
        <f t="shared" si="111"/>
        <v>7122</v>
      </c>
    </row>
    <row r="7124" spans="1:1">
      <c r="A7124" s="386">
        <f t="shared" si="111"/>
        <v>7123</v>
      </c>
    </row>
    <row r="7125" spans="1:1">
      <c r="A7125" s="386">
        <f t="shared" si="111"/>
        <v>7124</v>
      </c>
    </row>
    <row r="7126" spans="1:1">
      <c r="A7126" s="386">
        <f t="shared" si="111"/>
        <v>7125</v>
      </c>
    </row>
    <row r="7127" spans="1:1">
      <c r="A7127" s="386">
        <f t="shared" si="111"/>
        <v>7126</v>
      </c>
    </row>
    <row r="7128" spans="1:1">
      <c r="A7128" s="386">
        <f t="shared" si="111"/>
        <v>7127</v>
      </c>
    </row>
    <row r="7129" spans="1:1">
      <c r="A7129" s="386">
        <f t="shared" si="111"/>
        <v>7128</v>
      </c>
    </row>
    <row r="7130" spans="1:1">
      <c r="A7130" s="386">
        <f t="shared" si="111"/>
        <v>7129</v>
      </c>
    </row>
    <row r="7131" spans="1:1">
      <c r="A7131" s="386">
        <f t="shared" si="111"/>
        <v>7130</v>
      </c>
    </row>
    <row r="7132" spans="1:1">
      <c r="A7132" s="386">
        <f t="shared" si="111"/>
        <v>7131</v>
      </c>
    </row>
    <row r="7133" spans="1:1">
      <c r="A7133" s="386">
        <f t="shared" si="111"/>
        <v>7132</v>
      </c>
    </row>
    <row r="7134" spans="1:1">
      <c r="A7134" s="386">
        <f t="shared" si="111"/>
        <v>7133</v>
      </c>
    </row>
    <row r="7135" spans="1:1">
      <c r="A7135" s="386">
        <f t="shared" si="111"/>
        <v>7134</v>
      </c>
    </row>
    <row r="7136" spans="1:1">
      <c r="A7136" s="386">
        <f t="shared" si="111"/>
        <v>7135</v>
      </c>
    </row>
    <row r="7137" spans="1:1">
      <c r="A7137" s="386">
        <f t="shared" si="111"/>
        <v>7136</v>
      </c>
    </row>
    <row r="7138" spans="1:1">
      <c r="A7138" s="386">
        <f t="shared" si="111"/>
        <v>7137</v>
      </c>
    </row>
    <row r="7139" spans="1:1">
      <c r="A7139" s="386">
        <f t="shared" si="111"/>
        <v>7138</v>
      </c>
    </row>
    <row r="7140" spans="1:1">
      <c r="A7140" s="386">
        <f t="shared" si="111"/>
        <v>7139</v>
      </c>
    </row>
    <row r="7141" spans="1:1">
      <c r="A7141" s="386">
        <f t="shared" si="111"/>
        <v>7140</v>
      </c>
    </row>
    <row r="7142" spans="1:1">
      <c r="A7142" s="386">
        <f t="shared" si="111"/>
        <v>7141</v>
      </c>
    </row>
    <row r="7143" spans="1:1">
      <c r="A7143" s="386">
        <f t="shared" si="111"/>
        <v>7142</v>
      </c>
    </row>
    <row r="7144" spans="1:1">
      <c r="A7144" s="386">
        <f t="shared" si="111"/>
        <v>7143</v>
      </c>
    </row>
    <row r="7145" spans="1:1">
      <c r="A7145" s="386">
        <f t="shared" si="111"/>
        <v>7144</v>
      </c>
    </row>
    <row r="7146" spans="1:1">
      <c r="A7146" s="386">
        <f t="shared" si="111"/>
        <v>7145</v>
      </c>
    </row>
    <row r="7147" spans="1:1">
      <c r="A7147" s="386">
        <f t="shared" si="111"/>
        <v>7146</v>
      </c>
    </row>
    <row r="7148" spans="1:1">
      <c r="A7148" s="386">
        <f t="shared" si="111"/>
        <v>7147</v>
      </c>
    </row>
    <row r="7149" spans="1:1">
      <c r="A7149" s="386">
        <f t="shared" si="111"/>
        <v>7148</v>
      </c>
    </row>
    <row r="7150" spans="1:1">
      <c r="A7150" s="386">
        <f t="shared" si="111"/>
        <v>7149</v>
      </c>
    </row>
    <row r="7151" spans="1:1">
      <c r="A7151" s="386">
        <f t="shared" si="111"/>
        <v>7150</v>
      </c>
    </row>
    <row r="7152" spans="1:1">
      <c r="A7152" s="386">
        <f t="shared" si="111"/>
        <v>7151</v>
      </c>
    </row>
    <row r="7153" spans="1:1">
      <c r="A7153" s="386">
        <f t="shared" si="111"/>
        <v>7152</v>
      </c>
    </row>
    <row r="7154" spans="1:1">
      <c r="A7154" s="386">
        <f t="shared" si="111"/>
        <v>7153</v>
      </c>
    </row>
    <row r="7155" spans="1:1">
      <c r="A7155" s="386">
        <f t="shared" si="111"/>
        <v>7154</v>
      </c>
    </row>
    <row r="7156" spans="1:1">
      <c r="A7156" s="386">
        <f t="shared" si="111"/>
        <v>7155</v>
      </c>
    </row>
    <row r="7157" spans="1:1">
      <c r="A7157" s="386">
        <f t="shared" si="111"/>
        <v>7156</v>
      </c>
    </row>
    <row r="7158" spans="1:1">
      <c r="A7158" s="386">
        <f t="shared" si="111"/>
        <v>7157</v>
      </c>
    </row>
    <row r="7159" spans="1:1">
      <c r="A7159" s="386">
        <f t="shared" si="111"/>
        <v>7158</v>
      </c>
    </row>
    <row r="7160" spans="1:1">
      <c r="A7160" s="386">
        <f t="shared" si="111"/>
        <v>7159</v>
      </c>
    </row>
    <row r="7161" spans="1:1">
      <c r="A7161" s="386">
        <f t="shared" si="111"/>
        <v>7160</v>
      </c>
    </row>
    <row r="7162" spans="1:1">
      <c r="A7162" s="386">
        <f t="shared" si="111"/>
        <v>7161</v>
      </c>
    </row>
    <row r="7163" spans="1:1">
      <c r="A7163" s="386">
        <f t="shared" si="111"/>
        <v>7162</v>
      </c>
    </row>
    <row r="7164" spans="1:1">
      <c r="A7164" s="386">
        <f t="shared" si="111"/>
        <v>7163</v>
      </c>
    </row>
    <row r="7165" spans="1:1">
      <c r="A7165" s="386">
        <f t="shared" si="111"/>
        <v>7164</v>
      </c>
    </row>
    <row r="7166" spans="1:1">
      <c r="A7166" s="386">
        <f t="shared" si="111"/>
        <v>7165</v>
      </c>
    </row>
    <row r="7167" spans="1:1">
      <c r="A7167" s="386">
        <f t="shared" si="111"/>
        <v>7166</v>
      </c>
    </row>
    <row r="7168" spans="1:1">
      <c r="A7168" s="386">
        <f t="shared" si="111"/>
        <v>7167</v>
      </c>
    </row>
    <row r="7169" spans="1:1">
      <c r="A7169" s="386">
        <f t="shared" si="111"/>
        <v>7168</v>
      </c>
    </row>
    <row r="7170" spans="1:1">
      <c r="A7170" s="386">
        <f t="shared" si="111"/>
        <v>7169</v>
      </c>
    </row>
    <row r="7171" spans="1:1">
      <c r="A7171" s="386">
        <f t="shared" si="111"/>
        <v>7170</v>
      </c>
    </row>
    <row r="7172" spans="1:1">
      <c r="A7172" s="386">
        <f t="shared" ref="A7172:A7235" si="112">A7171+1</f>
        <v>7171</v>
      </c>
    </row>
    <row r="7173" spans="1:1">
      <c r="A7173" s="386">
        <f t="shared" si="112"/>
        <v>7172</v>
      </c>
    </row>
    <row r="7174" spans="1:1">
      <c r="A7174" s="386">
        <f t="shared" si="112"/>
        <v>7173</v>
      </c>
    </row>
    <row r="7175" spans="1:1">
      <c r="A7175" s="386">
        <f t="shared" si="112"/>
        <v>7174</v>
      </c>
    </row>
    <row r="7176" spans="1:1">
      <c r="A7176" s="386">
        <f t="shared" si="112"/>
        <v>7175</v>
      </c>
    </row>
    <row r="7177" spans="1:1">
      <c r="A7177" s="386">
        <f t="shared" si="112"/>
        <v>7176</v>
      </c>
    </row>
    <row r="7178" spans="1:1">
      <c r="A7178" s="386">
        <f t="shared" si="112"/>
        <v>7177</v>
      </c>
    </row>
    <row r="7179" spans="1:1">
      <c r="A7179" s="386">
        <f t="shared" si="112"/>
        <v>7178</v>
      </c>
    </row>
    <row r="7180" spans="1:1">
      <c r="A7180" s="386">
        <f t="shared" si="112"/>
        <v>7179</v>
      </c>
    </row>
    <row r="7181" spans="1:1">
      <c r="A7181" s="386">
        <f t="shared" si="112"/>
        <v>7180</v>
      </c>
    </row>
    <row r="7182" spans="1:1">
      <c r="A7182" s="386">
        <f t="shared" si="112"/>
        <v>7181</v>
      </c>
    </row>
    <row r="7183" spans="1:1">
      <c r="A7183" s="386">
        <f t="shared" si="112"/>
        <v>7182</v>
      </c>
    </row>
    <row r="7184" spans="1:1">
      <c r="A7184" s="386">
        <f t="shared" si="112"/>
        <v>7183</v>
      </c>
    </row>
    <row r="7185" spans="1:1">
      <c r="A7185" s="386">
        <f t="shared" si="112"/>
        <v>7184</v>
      </c>
    </row>
    <row r="7186" spans="1:1">
      <c r="A7186" s="386">
        <f t="shared" si="112"/>
        <v>7185</v>
      </c>
    </row>
    <row r="7187" spans="1:1">
      <c r="A7187" s="386">
        <f t="shared" si="112"/>
        <v>7186</v>
      </c>
    </row>
    <row r="7188" spans="1:1">
      <c r="A7188" s="386">
        <f t="shared" si="112"/>
        <v>7187</v>
      </c>
    </row>
    <row r="7189" spans="1:1">
      <c r="A7189" s="386">
        <f t="shared" si="112"/>
        <v>7188</v>
      </c>
    </row>
    <row r="7190" spans="1:1">
      <c r="A7190" s="386">
        <f t="shared" si="112"/>
        <v>7189</v>
      </c>
    </row>
    <row r="7191" spans="1:1">
      <c r="A7191" s="386">
        <f t="shared" si="112"/>
        <v>7190</v>
      </c>
    </row>
    <row r="7192" spans="1:1">
      <c r="A7192" s="386">
        <f t="shared" si="112"/>
        <v>7191</v>
      </c>
    </row>
    <row r="7193" spans="1:1">
      <c r="A7193" s="386">
        <f t="shared" si="112"/>
        <v>7192</v>
      </c>
    </row>
    <row r="7194" spans="1:1">
      <c r="A7194" s="386">
        <f t="shared" si="112"/>
        <v>7193</v>
      </c>
    </row>
    <row r="7195" spans="1:1">
      <c r="A7195" s="386">
        <f t="shared" si="112"/>
        <v>7194</v>
      </c>
    </row>
    <row r="7196" spans="1:1">
      <c r="A7196" s="386">
        <f t="shared" si="112"/>
        <v>7195</v>
      </c>
    </row>
    <row r="7197" spans="1:1">
      <c r="A7197" s="386">
        <f t="shared" si="112"/>
        <v>7196</v>
      </c>
    </row>
    <row r="7198" spans="1:1">
      <c r="A7198" s="386">
        <f t="shared" si="112"/>
        <v>7197</v>
      </c>
    </row>
    <row r="7199" spans="1:1">
      <c r="A7199" s="386">
        <f t="shared" si="112"/>
        <v>7198</v>
      </c>
    </row>
    <row r="7200" spans="1:1">
      <c r="A7200" s="386">
        <f t="shared" si="112"/>
        <v>7199</v>
      </c>
    </row>
    <row r="7201" spans="1:1">
      <c r="A7201" s="386">
        <f t="shared" si="112"/>
        <v>7200</v>
      </c>
    </row>
    <row r="7202" spans="1:1">
      <c r="A7202" s="386">
        <f t="shared" si="112"/>
        <v>7201</v>
      </c>
    </row>
    <row r="7203" spans="1:1">
      <c r="A7203" s="386">
        <f t="shared" si="112"/>
        <v>7202</v>
      </c>
    </row>
    <row r="7204" spans="1:1">
      <c r="A7204" s="386">
        <f t="shared" si="112"/>
        <v>7203</v>
      </c>
    </row>
    <row r="7205" spans="1:1">
      <c r="A7205" s="386">
        <f t="shared" si="112"/>
        <v>7204</v>
      </c>
    </row>
    <row r="7206" spans="1:1">
      <c r="A7206" s="386">
        <f t="shared" si="112"/>
        <v>7205</v>
      </c>
    </row>
    <row r="7207" spans="1:1">
      <c r="A7207" s="386">
        <f t="shared" si="112"/>
        <v>7206</v>
      </c>
    </row>
    <row r="7208" spans="1:1">
      <c r="A7208" s="386">
        <f t="shared" si="112"/>
        <v>7207</v>
      </c>
    </row>
    <row r="7209" spans="1:1">
      <c r="A7209" s="386">
        <f t="shared" si="112"/>
        <v>7208</v>
      </c>
    </row>
    <row r="7210" spans="1:1">
      <c r="A7210" s="386">
        <f t="shared" si="112"/>
        <v>7209</v>
      </c>
    </row>
    <row r="7211" spans="1:1">
      <c r="A7211" s="386">
        <f t="shared" si="112"/>
        <v>7210</v>
      </c>
    </row>
    <row r="7212" spans="1:1">
      <c r="A7212" s="386">
        <f t="shared" si="112"/>
        <v>7211</v>
      </c>
    </row>
    <row r="7213" spans="1:1">
      <c r="A7213" s="386">
        <f t="shared" si="112"/>
        <v>7212</v>
      </c>
    </row>
    <row r="7214" spans="1:1">
      <c r="A7214" s="386">
        <f t="shared" si="112"/>
        <v>7213</v>
      </c>
    </row>
    <row r="7215" spans="1:1">
      <c r="A7215" s="386">
        <f t="shared" si="112"/>
        <v>7214</v>
      </c>
    </row>
    <row r="7216" spans="1:1">
      <c r="A7216" s="386">
        <f t="shared" si="112"/>
        <v>7215</v>
      </c>
    </row>
    <row r="7217" spans="1:1">
      <c r="A7217" s="386">
        <f t="shared" si="112"/>
        <v>7216</v>
      </c>
    </row>
    <row r="7218" spans="1:1">
      <c r="A7218" s="386">
        <f t="shared" si="112"/>
        <v>7217</v>
      </c>
    </row>
    <row r="7219" spans="1:1">
      <c r="A7219" s="386">
        <f t="shared" si="112"/>
        <v>7218</v>
      </c>
    </row>
    <row r="7220" spans="1:1">
      <c r="A7220" s="386">
        <f t="shared" si="112"/>
        <v>7219</v>
      </c>
    </row>
    <row r="7221" spans="1:1">
      <c r="A7221" s="386">
        <f t="shared" si="112"/>
        <v>7220</v>
      </c>
    </row>
    <row r="7222" spans="1:1">
      <c r="A7222" s="386">
        <f t="shared" si="112"/>
        <v>7221</v>
      </c>
    </row>
    <row r="7223" spans="1:1">
      <c r="A7223" s="386">
        <f t="shared" si="112"/>
        <v>7222</v>
      </c>
    </row>
    <row r="7224" spans="1:1">
      <c r="A7224" s="386">
        <f t="shared" si="112"/>
        <v>7223</v>
      </c>
    </row>
    <row r="7225" spans="1:1">
      <c r="A7225" s="386">
        <f t="shared" si="112"/>
        <v>7224</v>
      </c>
    </row>
    <row r="7226" spans="1:1">
      <c r="A7226" s="386">
        <f t="shared" si="112"/>
        <v>7225</v>
      </c>
    </row>
    <row r="7227" spans="1:1">
      <c r="A7227" s="386">
        <f t="shared" si="112"/>
        <v>7226</v>
      </c>
    </row>
    <row r="7228" spans="1:1">
      <c r="A7228" s="386">
        <f t="shared" si="112"/>
        <v>7227</v>
      </c>
    </row>
    <row r="7229" spans="1:1">
      <c r="A7229" s="386">
        <f t="shared" si="112"/>
        <v>7228</v>
      </c>
    </row>
    <row r="7230" spans="1:1">
      <c r="A7230" s="386">
        <f t="shared" si="112"/>
        <v>7229</v>
      </c>
    </row>
    <row r="7231" spans="1:1">
      <c r="A7231" s="386">
        <f t="shared" si="112"/>
        <v>7230</v>
      </c>
    </row>
    <row r="7232" spans="1:1">
      <c r="A7232" s="386">
        <f t="shared" si="112"/>
        <v>7231</v>
      </c>
    </row>
    <row r="7233" spans="1:1">
      <c r="A7233" s="386">
        <f t="shared" si="112"/>
        <v>7232</v>
      </c>
    </row>
    <row r="7234" spans="1:1">
      <c r="A7234" s="386">
        <f t="shared" si="112"/>
        <v>7233</v>
      </c>
    </row>
    <row r="7235" spans="1:1">
      <c r="A7235" s="386">
        <f t="shared" si="112"/>
        <v>7234</v>
      </c>
    </row>
    <row r="7236" spans="1:1">
      <c r="A7236" s="386">
        <f t="shared" ref="A7236:A7299" si="113">A7235+1</f>
        <v>7235</v>
      </c>
    </row>
    <row r="7237" spans="1:1">
      <c r="A7237" s="386">
        <f t="shared" si="113"/>
        <v>7236</v>
      </c>
    </row>
    <row r="7238" spans="1:1">
      <c r="A7238" s="386">
        <f t="shared" si="113"/>
        <v>7237</v>
      </c>
    </row>
    <row r="7239" spans="1:1">
      <c r="A7239" s="386">
        <f t="shared" si="113"/>
        <v>7238</v>
      </c>
    </row>
    <row r="7240" spans="1:1">
      <c r="A7240" s="386">
        <f t="shared" si="113"/>
        <v>7239</v>
      </c>
    </row>
    <row r="7241" spans="1:1">
      <c r="A7241" s="386">
        <f t="shared" si="113"/>
        <v>7240</v>
      </c>
    </row>
    <row r="7242" spans="1:1">
      <c r="A7242" s="386">
        <f t="shared" si="113"/>
        <v>7241</v>
      </c>
    </row>
    <row r="7243" spans="1:1">
      <c r="A7243" s="386">
        <f t="shared" si="113"/>
        <v>7242</v>
      </c>
    </row>
    <row r="7244" spans="1:1">
      <c r="A7244" s="386">
        <f t="shared" si="113"/>
        <v>7243</v>
      </c>
    </row>
    <row r="7245" spans="1:1">
      <c r="A7245" s="386">
        <f t="shared" si="113"/>
        <v>7244</v>
      </c>
    </row>
    <row r="7246" spans="1:1">
      <c r="A7246" s="386">
        <f t="shared" si="113"/>
        <v>7245</v>
      </c>
    </row>
    <row r="7247" spans="1:1">
      <c r="A7247" s="386">
        <f t="shared" si="113"/>
        <v>7246</v>
      </c>
    </row>
    <row r="7248" spans="1:1">
      <c r="A7248" s="386">
        <f t="shared" si="113"/>
        <v>7247</v>
      </c>
    </row>
    <row r="7249" spans="1:1">
      <c r="A7249" s="386">
        <f t="shared" si="113"/>
        <v>7248</v>
      </c>
    </row>
    <row r="7250" spans="1:1">
      <c r="A7250" s="386">
        <f t="shared" si="113"/>
        <v>7249</v>
      </c>
    </row>
    <row r="7251" spans="1:1">
      <c r="A7251" s="386">
        <f t="shared" si="113"/>
        <v>7250</v>
      </c>
    </row>
    <row r="7252" spans="1:1">
      <c r="A7252" s="386">
        <f t="shared" si="113"/>
        <v>7251</v>
      </c>
    </row>
    <row r="7253" spans="1:1">
      <c r="A7253" s="386">
        <f t="shared" si="113"/>
        <v>7252</v>
      </c>
    </row>
    <row r="7254" spans="1:1">
      <c r="A7254" s="386">
        <f t="shared" si="113"/>
        <v>7253</v>
      </c>
    </row>
    <row r="7255" spans="1:1">
      <c r="A7255" s="386">
        <f t="shared" si="113"/>
        <v>7254</v>
      </c>
    </row>
    <row r="7256" spans="1:1">
      <c r="A7256" s="386">
        <f t="shared" si="113"/>
        <v>7255</v>
      </c>
    </row>
    <row r="7257" spans="1:1">
      <c r="A7257" s="386">
        <f t="shared" si="113"/>
        <v>7256</v>
      </c>
    </row>
    <row r="7258" spans="1:1">
      <c r="A7258" s="386">
        <f t="shared" si="113"/>
        <v>7257</v>
      </c>
    </row>
    <row r="7259" spans="1:1">
      <c r="A7259" s="386">
        <f t="shared" si="113"/>
        <v>7258</v>
      </c>
    </row>
    <row r="7260" spans="1:1">
      <c r="A7260" s="386">
        <f t="shared" si="113"/>
        <v>7259</v>
      </c>
    </row>
    <row r="7261" spans="1:1">
      <c r="A7261" s="386">
        <f t="shared" si="113"/>
        <v>7260</v>
      </c>
    </row>
    <row r="7262" spans="1:1">
      <c r="A7262" s="386">
        <f t="shared" si="113"/>
        <v>7261</v>
      </c>
    </row>
    <row r="7263" spans="1:1">
      <c r="A7263" s="386">
        <f t="shared" si="113"/>
        <v>7262</v>
      </c>
    </row>
    <row r="7264" spans="1:1">
      <c r="A7264" s="386">
        <f t="shared" si="113"/>
        <v>7263</v>
      </c>
    </row>
    <row r="7265" spans="1:1">
      <c r="A7265" s="386">
        <f t="shared" si="113"/>
        <v>7264</v>
      </c>
    </row>
    <row r="7266" spans="1:1">
      <c r="A7266" s="386">
        <f t="shared" si="113"/>
        <v>7265</v>
      </c>
    </row>
    <row r="7267" spans="1:1">
      <c r="A7267" s="386">
        <f t="shared" si="113"/>
        <v>7266</v>
      </c>
    </row>
    <row r="7268" spans="1:1">
      <c r="A7268" s="386">
        <f t="shared" si="113"/>
        <v>7267</v>
      </c>
    </row>
    <row r="7269" spans="1:1">
      <c r="A7269" s="386">
        <f t="shared" si="113"/>
        <v>7268</v>
      </c>
    </row>
    <row r="7270" spans="1:1">
      <c r="A7270" s="386">
        <f t="shared" si="113"/>
        <v>7269</v>
      </c>
    </row>
    <row r="7271" spans="1:1">
      <c r="A7271" s="386">
        <f t="shared" si="113"/>
        <v>7270</v>
      </c>
    </row>
    <row r="7272" spans="1:1">
      <c r="A7272" s="386">
        <f t="shared" si="113"/>
        <v>7271</v>
      </c>
    </row>
    <row r="7273" spans="1:1">
      <c r="A7273" s="386">
        <f t="shared" si="113"/>
        <v>7272</v>
      </c>
    </row>
    <row r="7274" spans="1:1">
      <c r="A7274" s="386">
        <f t="shared" si="113"/>
        <v>7273</v>
      </c>
    </row>
    <row r="7275" spans="1:1">
      <c r="A7275" s="386">
        <f t="shared" si="113"/>
        <v>7274</v>
      </c>
    </row>
    <row r="7276" spans="1:1">
      <c r="A7276" s="386">
        <f t="shared" si="113"/>
        <v>7275</v>
      </c>
    </row>
    <row r="7277" spans="1:1">
      <c r="A7277" s="386">
        <f t="shared" si="113"/>
        <v>7276</v>
      </c>
    </row>
    <row r="7278" spans="1:1">
      <c r="A7278" s="386">
        <f t="shared" si="113"/>
        <v>7277</v>
      </c>
    </row>
    <row r="7279" spans="1:1">
      <c r="A7279" s="386">
        <f t="shared" si="113"/>
        <v>7278</v>
      </c>
    </row>
    <row r="7280" spans="1:1">
      <c r="A7280" s="386">
        <f t="shared" si="113"/>
        <v>7279</v>
      </c>
    </row>
    <row r="7281" spans="1:1">
      <c r="A7281" s="386">
        <f t="shared" si="113"/>
        <v>7280</v>
      </c>
    </row>
    <row r="7282" spans="1:1">
      <c r="A7282" s="386">
        <f t="shared" si="113"/>
        <v>7281</v>
      </c>
    </row>
    <row r="7283" spans="1:1">
      <c r="A7283" s="386">
        <f t="shared" si="113"/>
        <v>7282</v>
      </c>
    </row>
    <row r="7284" spans="1:1">
      <c r="A7284" s="386">
        <f t="shared" si="113"/>
        <v>7283</v>
      </c>
    </row>
    <row r="7285" spans="1:1">
      <c r="A7285" s="386">
        <f t="shared" si="113"/>
        <v>7284</v>
      </c>
    </row>
    <row r="7286" spans="1:1">
      <c r="A7286" s="386">
        <f t="shared" si="113"/>
        <v>7285</v>
      </c>
    </row>
    <row r="7287" spans="1:1">
      <c r="A7287" s="386">
        <f t="shared" si="113"/>
        <v>7286</v>
      </c>
    </row>
    <row r="7288" spans="1:1">
      <c r="A7288" s="386">
        <f t="shared" si="113"/>
        <v>7287</v>
      </c>
    </row>
    <row r="7289" spans="1:1">
      <c r="A7289" s="386">
        <f t="shared" si="113"/>
        <v>7288</v>
      </c>
    </row>
    <row r="7290" spans="1:1">
      <c r="A7290" s="386">
        <f t="shared" si="113"/>
        <v>7289</v>
      </c>
    </row>
    <row r="7291" spans="1:1">
      <c r="A7291" s="386">
        <f t="shared" si="113"/>
        <v>7290</v>
      </c>
    </row>
    <row r="7292" spans="1:1">
      <c r="A7292" s="386">
        <f t="shared" si="113"/>
        <v>7291</v>
      </c>
    </row>
    <row r="7293" spans="1:1">
      <c r="A7293" s="386">
        <f t="shared" si="113"/>
        <v>7292</v>
      </c>
    </row>
    <row r="7294" spans="1:1">
      <c r="A7294" s="386">
        <f t="shared" si="113"/>
        <v>7293</v>
      </c>
    </row>
    <row r="7295" spans="1:1">
      <c r="A7295" s="386">
        <f t="shared" si="113"/>
        <v>7294</v>
      </c>
    </row>
    <row r="7296" spans="1:1">
      <c r="A7296" s="386">
        <f t="shared" si="113"/>
        <v>7295</v>
      </c>
    </row>
    <row r="7297" spans="1:1">
      <c r="A7297" s="386">
        <f t="shared" si="113"/>
        <v>7296</v>
      </c>
    </row>
    <row r="7298" spans="1:1">
      <c r="A7298" s="386">
        <f t="shared" si="113"/>
        <v>7297</v>
      </c>
    </row>
    <row r="7299" spans="1:1">
      <c r="A7299" s="386">
        <f t="shared" si="113"/>
        <v>7298</v>
      </c>
    </row>
    <row r="7300" spans="1:1">
      <c r="A7300" s="386">
        <f t="shared" ref="A7300:A7363" si="114">A7299+1</f>
        <v>7299</v>
      </c>
    </row>
    <row r="7301" spans="1:1">
      <c r="A7301" s="386">
        <f t="shared" si="114"/>
        <v>7300</v>
      </c>
    </row>
    <row r="7302" spans="1:1">
      <c r="A7302" s="386">
        <f t="shared" si="114"/>
        <v>7301</v>
      </c>
    </row>
    <row r="7303" spans="1:1">
      <c r="A7303" s="386">
        <f t="shared" si="114"/>
        <v>7302</v>
      </c>
    </row>
    <row r="7304" spans="1:1">
      <c r="A7304" s="386">
        <f t="shared" si="114"/>
        <v>7303</v>
      </c>
    </row>
    <row r="7305" spans="1:1">
      <c r="A7305" s="386">
        <f t="shared" si="114"/>
        <v>7304</v>
      </c>
    </row>
    <row r="7306" spans="1:1">
      <c r="A7306" s="386">
        <f t="shared" si="114"/>
        <v>7305</v>
      </c>
    </row>
    <row r="7307" spans="1:1">
      <c r="A7307" s="386">
        <f t="shared" si="114"/>
        <v>7306</v>
      </c>
    </row>
    <row r="7308" spans="1:1">
      <c r="A7308" s="386">
        <f t="shared" si="114"/>
        <v>7307</v>
      </c>
    </row>
    <row r="7309" spans="1:1">
      <c r="A7309" s="386">
        <f t="shared" si="114"/>
        <v>7308</v>
      </c>
    </row>
    <row r="7310" spans="1:1">
      <c r="A7310" s="386">
        <f t="shared" si="114"/>
        <v>7309</v>
      </c>
    </row>
    <row r="7311" spans="1:1">
      <c r="A7311" s="386">
        <f t="shared" si="114"/>
        <v>7310</v>
      </c>
    </row>
    <row r="7312" spans="1:1">
      <c r="A7312" s="386">
        <f t="shared" si="114"/>
        <v>7311</v>
      </c>
    </row>
    <row r="7313" spans="1:1">
      <c r="A7313" s="386">
        <f t="shared" si="114"/>
        <v>7312</v>
      </c>
    </row>
    <row r="7314" spans="1:1">
      <c r="A7314" s="386">
        <f t="shared" si="114"/>
        <v>7313</v>
      </c>
    </row>
    <row r="7315" spans="1:1">
      <c r="A7315" s="386">
        <f t="shared" si="114"/>
        <v>7314</v>
      </c>
    </row>
    <row r="7316" spans="1:1">
      <c r="A7316" s="386">
        <f t="shared" si="114"/>
        <v>7315</v>
      </c>
    </row>
    <row r="7317" spans="1:1">
      <c r="A7317" s="386">
        <f t="shared" si="114"/>
        <v>7316</v>
      </c>
    </row>
    <row r="7318" spans="1:1">
      <c r="A7318" s="386">
        <f t="shared" si="114"/>
        <v>7317</v>
      </c>
    </row>
    <row r="7319" spans="1:1">
      <c r="A7319" s="386">
        <f t="shared" si="114"/>
        <v>7318</v>
      </c>
    </row>
    <row r="7320" spans="1:1">
      <c r="A7320" s="386">
        <f t="shared" si="114"/>
        <v>7319</v>
      </c>
    </row>
    <row r="7321" spans="1:1">
      <c r="A7321" s="386">
        <f t="shared" si="114"/>
        <v>7320</v>
      </c>
    </row>
    <row r="7322" spans="1:1">
      <c r="A7322" s="386">
        <f t="shared" si="114"/>
        <v>7321</v>
      </c>
    </row>
    <row r="7323" spans="1:1">
      <c r="A7323" s="386">
        <f t="shared" si="114"/>
        <v>7322</v>
      </c>
    </row>
    <row r="7324" spans="1:1">
      <c r="A7324" s="386">
        <f t="shared" si="114"/>
        <v>7323</v>
      </c>
    </row>
    <row r="7325" spans="1:1">
      <c r="A7325" s="386">
        <f t="shared" si="114"/>
        <v>7324</v>
      </c>
    </row>
    <row r="7326" spans="1:1">
      <c r="A7326" s="386">
        <f t="shared" si="114"/>
        <v>7325</v>
      </c>
    </row>
    <row r="7327" spans="1:1">
      <c r="A7327" s="386">
        <f t="shared" si="114"/>
        <v>7326</v>
      </c>
    </row>
    <row r="7328" spans="1:1">
      <c r="A7328" s="386">
        <f t="shared" si="114"/>
        <v>7327</v>
      </c>
    </row>
    <row r="7329" spans="1:1">
      <c r="A7329" s="386">
        <f t="shared" si="114"/>
        <v>7328</v>
      </c>
    </row>
    <row r="7330" spans="1:1">
      <c r="A7330" s="386">
        <f t="shared" si="114"/>
        <v>7329</v>
      </c>
    </row>
    <row r="7331" spans="1:1">
      <c r="A7331" s="386">
        <f t="shared" si="114"/>
        <v>7330</v>
      </c>
    </row>
    <row r="7332" spans="1:1">
      <c r="A7332" s="386">
        <f t="shared" si="114"/>
        <v>7331</v>
      </c>
    </row>
    <row r="7333" spans="1:1">
      <c r="A7333" s="386">
        <f t="shared" si="114"/>
        <v>7332</v>
      </c>
    </row>
    <row r="7334" spans="1:1">
      <c r="A7334" s="386">
        <f t="shared" si="114"/>
        <v>7333</v>
      </c>
    </row>
    <row r="7335" spans="1:1">
      <c r="A7335" s="386">
        <f t="shared" si="114"/>
        <v>7334</v>
      </c>
    </row>
    <row r="7336" spans="1:1">
      <c r="A7336" s="386">
        <f t="shared" si="114"/>
        <v>7335</v>
      </c>
    </row>
    <row r="7337" spans="1:1">
      <c r="A7337" s="386">
        <f t="shared" si="114"/>
        <v>7336</v>
      </c>
    </row>
    <row r="7338" spans="1:1">
      <c r="A7338" s="386">
        <f t="shared" si="114"/>
        <v>7337</v>
      </c>
    </row>
    <row r="7339" spans="1:1">
      <c r="A7339" s="386">
        <f t="shared" si="114"/>
        <v>7338</v>
      </c>
    </row>
    <row r="7340" spans="1:1">
      <c r="A7340" s="386">
        <f t="shared" si="114"/>
        <v>7339</v>
      </c>
    </row>
    <row r="7341" spans="1:1">
      <c r="A7341" s="386">
        <f t="shared" si="114"/>
        <v>7340</v>
      </c>
    </row>
    <row r="7342" spans="1:1">
      <c r="A7342" s="386">
        <f t="shared" si="114"/>
        <v>7341</v>
      </c>
    </row>
    <row r="7343" spans="1:1">
      <c r="A7343" s="386">
        <f t="shared" si="114"/>
        <v>7342</v>
      </c>
    </row>
    <row r="7344" spans="1:1">
      <c r="A7344" s="386">
        <f t="shared" si="114"/>
        <v>7343</v>
      </c>
    </row>
    <row r="7345" spans="1:1">
      <c r="A7345" s="386">
        <f t="shared" si="114"/>
        <v>7344</v>
      </c>
    </row>
    <row r="7346" spans="1:1">
      <c r="A7346" s="386">
        <f t="shared" si="114"/>
        <v>7345</v>
      </c>
    </row>
    <row r="7347" spans="1:1">
      <c r="A7347" s="386">
        <f t="shared" si="114"/>
        <v>7346</v>
      </c>
    </row>
    <row r="7348" spans="1:1">
      <c r="A7348" s="386">
        <f t="shared" si="114"/>
        <v>7347</v>
      </c>
    </row>
    <row r="7349" spans="1:1">
      <c r="A7349" s="386">
        <f t="shared" si="114"/>
        <v>7348</v>
      </c>
    </row>
    <row r="7350" spans="1:1">
      <c r="A7350" s="386">
        <f t="shared" si="114"/>
        <v>7349</v>
      </c>
    </row>
    <row r="7351" spans="1:1">
      <c r="A7351" s="386">
        <f t="shared" si="114"/>
        <v>7350</v>
      </c>
    </row>
    <row r="7352" spans="1:1">
      <c r="A7352" s="386">
        <f t="shared" si="114"/>
        <v>7351</v>
      </c>
    </row>
    <row r="7353" spans="1:1">
      <c r="A7353" s="386">
        <f t="shared" si="114"/>
        <v>7352</v>
      </c>
    </row>
    <row r="7354" spans="1:1">
      <c r="A7354" s="386">
        <f t="shared" si="114"/>
        <v>7353</v>
      </c>
    </row>
    <row r="7355" spans="1:1">
      <c r="A7355" s="386">
        <f t="shared" si="114"/>
        <v>7354</v>
      </c>
    </row>
    <row r="7356" spans="1:1">
      <c r="A7356" s="386">
        <f t="shared" si="114"/>
        <v>7355</v>
      </c>
    </row>
    <row r="7357" spans="1:1">
      <c r="A7357" s="386">
        <f t="shared" si="114"/>
        <v>7356</v>
      </c>
    </row>
    <row r="7358" spans="1:1">
      <c r="A7358" s="386">
        <f t="shared" si="114"/>
        <v>7357</v>
      </c>
    </row>
    <row r="7359" spans="1:1">
      <c r="A7359" s="386">
        <f t="shared" si="114"/>
        <v>7358</v>
      </c>
    </row>
    <row r="7360" spans="1:1">
      <c r="A7360" s="386">
        <f t="shared" si="114"/>
        <v>7359</v>
      </c>
    </row>
    <row r="7361" spans="1:1">
      <c r="A7361" s="386">
        <f t="shared" si="114"/>
        <v>7360</v>
      </c>
    </row>
    <row r="7362" spans="1:1">
      <c r="A7362" s="386">
        <f t="shared" si="114"/>
        <v>7361</v>
      </c>
    </row>
    <row r="7363" spans="1:1">
      <c r="A7363" s="386">
        <f t="shared" si="114"/>
        <v>7362</v>
      </c>
    </row>
    <row r="7364" spans="1:1">
      <c r="A7364" s="386">
        <f t="shared" ref="A7364:A7427" si="115">A7363+1</f>
        <v>7363</v>
      </c>
    </row>
    <row r="7365" spans="1:1">
      <c r="A7365" s="386">
        <f t="shared" si="115"/>
        <v>7364</v>
      </c>
    </row>
    <row r="7366" spans="1:1">
      <c r="A7366" s="386">
        <f t="shared" si="115"/>
        <v>7365</v>
      </c>
    </row>
    <row r="7367" spans="1:1">
      <c r="A7367" s="386">
        <f t="shared" si="115"/>
        <v>7366</v>
      </c>
    </row>
    <row r="7368" spans="1:1">
      <c r="A7368" s="386">
        <f t="shared" si="115"/>
        <v>7367</v>
      </c>
    </row>
    <row r="7369" spans="1:1">
      <c r="A7369" s="386">
        <f t="shared" si="115"/>
        <v>7368</v>
      </c>
    </row>
    <row r="7370" spans="1:1">
      <c r="A7370" s="386">
        <f t="shared" si="115"/>
        <v>7369</v>
      </c>
    </row>
    <row r="7371" spans="1:1">
      <c r="A7371" s="386">
        <f t="shared" si="115"/>
        <v>7370</v>
      </c>
    </row>
    <row r="7372" spans="1:1">
      <c r="A7372" s="386">
        <f t="shared" si="115"/>
        <v>7371</v>
      </c>
    </row>
    <row r="7373" spans="1:1">
      <c r="A7373" s="386">
        <f t="shared" si="115"/>
        <v>7372</v>
      </c>
    </row>
    <row r="7374" spans="1:1">
      <c r="A7374" s="386">
        <f t="shared" si="115"/>
        <v>7373</v>
      </c>
    </row>
    <row r="7375" spans="1:1">
      <c r="A7375" s="386">
        <f t="shared" si="115"/>
        <v>7374</v>
      </c>
    </row>
    <row r="7376" spans="1:1">
      <c r="A7376" s="386">
        <f t="shared" si="115"/>
        <v>7375</v>
      </c>
    </row>
    <row r="7377" spans="1:1">
      <c r="A7377" s="386">
        <f t="shared" si="115"/>
        <v>7376</v>
      </c>
    </row>
    <row r="7378" spans="1:1">
      <c r="A7378" s="386">
        <f t="shared" si="115"/>
        <v>7377</v>
      </c>
    </row>
    <row r="7379" spans="1:1">
      <c r="A7379" s="386">
        <f t="shared" si="115"/>
        <v>7378</v>
      </c>
    </row>
    <row r="7380" spans="1:1">
      <c r="A7380" s="386">
        <f t="shared" si="115"/>
        <v>7379</v>
      </c>
    </row>
    <row r="7381" spans="1:1">
      <c r="A7381" s="386">
        <f t="shared" si="115"/>
        <v>7380</v>
      </c>
    </row>
    <row r="7382" spans="1:1">
      <c r="A7382" s="386">
        <f t="shared" si="115"/>
        <v>7381</v>
      </c>
    </row>
    <row r="7383" spans="1:1">
      <c r="A7383" s="386">
        <f t="shared" si="115"/>
        <v>7382</v>
      </c>
    </row>
    <row r="7384" spans="1:1">
      <c r="A7384" s="386">
        <f t="shared" si="115"/>
        <v>7383</v>
      </c>
    </row>
    <row r="7385" spans="1:1">
      <c r="A7385" s="386">
        <f t="shared" si="115"/>
        <v>7384</v>
      </c>
    </row>
    <row r="7386" spans="1:1">
      <c r="A7386" s="386">
        <f t="shared" si="115"/>
        <v>7385</v>
      </c>
    </row>
    <row r="7387" spans="1:1">
      <c r="A7387" s="386">
        <f t="shared" si="115"/>
        <v>7386</v>
      </c>
    </row>
    <row r="7388" spans="1:1">
      <c r="A7388" s="386">
        <f t="shared" si="115"/>
        <v>7387</v>
      </c>
    </row>
    <row r="7389" spans="1:1">
      <c r="A7389" s="386">
        <f t="shared" si="115"/>
        <v>7388</v>
      </c>
    </row>
    <row r="7390" spans="1:1">
      <c r="A7390" s="386">
        <f t="shared" si="115"/>
        <v>7389</v>
      </c>
    </row>
    <row r="7391" spans="1:1">
      <c r="A7391" s="386">
        <f t="shared" si="115"/>
        <v>7390</v>
      </c>
    </row>
    <row r="7392" spans="1:1">
      <c r="A7392" s="386">
        <f t="shared" si="115"/>
        <v>7391</v>
      </c>
    </row>
    <row r="7393" spans="1:1">
      <c r="A7393" s="386">
        <f t="shared" si="115"/>
        <v>7392</v>
      </c>
    </row>
    <row r="7394" spans="1:1">
      <c r="A7394" s="386">
        <f t="shared" si="115"/>
        <v>7393</v>
      </c>
    </row>
    <row r="7395" spans="1:1">
      <c r="A7395" s="386">
        <f t="shared" si="115"/>
        <v>7394</v>
      </c>
    </row>
    <row r="7396" spans="1:1">
      <c r="A7396" s="386">
        <f t="shared" si="115"/>
        <v>7395</v>
      </c>
    </row>
    <row r="7397" spans="1:1">
      <c r="A7397" s="386">
        <f t="shared" si="115"/>
        <v>7396</v>
      </c>
    </row>
    <row r="7398" spans="1:1">
      <c r="A7398" s="386">
        <f t="shared" si="115"/>
        <v>7397</v>
      </c>
    </row>
    <row r="7399" spans="1:1">
      <c r="A7399" s="386">
        <f t="shared" si="115"/>
        <v>7398</v>
      </c>
    </row>
    <row r="7400" spans="1:1">
      <c r="A7400" s="386">
        <f t="shared" si="115"/>
        <v>7399</v>
      </c>
    </row>
    <row r="7401" spans="1:1">
      <c r="A7401" s="386">
        <f t="shared" si="115"/>
        <v>7400</v>
      </c>
    </row>
    <row r="7402" spans="1:1">
      <c r="A7402" s="386">
        <f t="shared" si="115"/>
        <v>7401</v>
      </c>
    </row>
    <row r="7403" spans="1:1">
      <c r="A7403" s="386">
        <f t="shared" si="115"/>
        <v>7402</v>
      </c>
    </row>
    <row r="7404" spans="1:1">
      <c r="A7404" s="386">
        <f t="shared" si="115"/>
        <v>7403</v>
      </c>
    </row>
    <row r="7405" spans="1:1">
      <c r="A7405" s="386">
        <f t="shared" si="115"/>
        <v>7404</v>
      </c>
    </row>
    <row r="7406" spans="1:1">
      <c r="A7406" s="386">
        <f t="shared" si="115"/>
        <v>7405</v>
      </c>
    </row>
    <row r="7407" spans="1:1">
      <c r="A7407" s="386">
        <f t="shared" si="115"/>
        <v>7406</v>
      </c>
    </row>
    <row r="7408" spans="1:1">
      <c r="A7408" s="386">
        <f t="shared" si="115"/>
        <v>7407</v>
      </c>
    </row>
    <row r="7409" spans="1:1">
      <c r="A7409" s="386">
        <f t="shared" si="115"/>
        <v>7408</v>
      </c>
    </row>
    <row r="7410" spans="1:1">
      <c r="A7410" s="386">
        <f t="shared" si="115"/>
        <v>7409</v>
      </c>
    </row>
    <row r="7411" spans="1:1">
      <c r="A7411" s="386">
        <f t="shared" si="115"/>
        <v>7410</v>
      </c>
    </row>
    <row r="7412" spans="1:1">
      <c r="A7412" s="386">
        <f t="shared" si="115"/>
        <v>7411</v>
      </c>
    </row>
    <row r="7413" spans="1:1">
      <c r="A7413" s="386">
        <f t="shared" si="115"/>
        <v>7412</v>
      </c>
    </row>
    <row r="7414" spans="1:1">
      <c r="A7414" s="386">
        <f t="shared" si="115"/>
        <v>7413</v>
      </c>
    </row>
    <row r="7415" spans="1:1">
      <c r="A7415" s="386">
        <f t="shared" si="115"/>
        <v>7414</v>
      </c>
    </row>
    <row r="7416" spans="1:1">
      <c r="A7416" s="386">
        <f t="shared" si="115"/>
        <v>7415</v>
      </c>
    </row>
    <row r="7417" spans="1:1">
      <c r="A7417" s="386">
        <f t="shared" si="115"/>
        <v>7416</v>
      </c>
    </row>
    <row r="7418" spans="1:1">
      <c r="A7418" s="386">
        <f t="shared" si="115"/>
        <v>7417</v>
      </c>
    </row>
    <row r="7419" spans="1:1">
      <c r="A7419" s="386">
        <f t="shared" si="115"/>
        <v>7418</v>
      </c>
    </row>
    <row r="7420" spans="1:1">
      <c r="A7420" s="386">
        <f t="shared" si="115"/>
        <v>7419</v>
      </c>
    </row>
    <row r="7421" spans="1:1">
      <c r="A7421" s="386">
        <f t="shared" si="115"/>
        <v>7420</v>
      </c>
    </row>
    <row r="7422" spans="1:1">
      <c r="A7422" s="386">
        <f t="shared" si="115"/>
        <v>7421</v>
      </c>
    </row>
    <row r="7423" spans="1:1">
      <c r="A7423" s="386">
        <f t="shared" si="115"/>
        <v>7422</v>
      </c>
    </row>
    <row r="7424" spans="1:1">
      <c r="A7424" s="386">
        <f t="shared" si="115"/>
        <v>7423</v>
      </c>
    </row>
    <row r="7425" spans="1:1">
      <c r="A7425" s="386">
        <f t="shared" si="115"/>
        <v>7424</v>
      </c>
    </row>
    <row r="7426" spans="1:1">
      <c r="A7426" s="386">
        <f t="shared" si="115"/>
        <v>7425</v>
      </c>
    </row>
    <row r="7427" spans="1:1">
      <c r="A7427" s="386">
        <f t="shared" si="115"/>
        <v>7426</v>
      </c>
    </row>
    <row r="7428" spans="1:1">
      <c r="A7428" s="386">
        <f t="shared" ref="A7428:A7491" si="116">A7427+1</f>
        <v>7427</v>
      </c>
    </row>
    <row r="7429" spans="1:1">
      <c r="A7429" s="386">
        <f t="shared" si="116"/>
        <v>7428</v>
      </c>
    </row>
    <row r="7430" spans="1:1">
      <c r="A7430" s="386">
        <f t="shared" si="116"/>
        <v>7429</v>
      </c>
    </row>
    <row r="7431" spans="1:1">
      <c r="A7431" s="386">
        <f t="shared" si="116"/>
        <v>7430</v>
      </c>
    </row>
    <row r="7432" spans="1:1">
      <c r="A7432" s="386">
        <f t="shared" si="116"/>
        <v>7431</v>
      </c>
    </row>
    <row r="7433" spans="1:1">
      <c r="A7433" s="386">
        <f t="shared" si="116"/>
        <v>7432</v>
      </c>
    </row>
    <row r="7434" spans="1:1">
      <c r="A7434" s="386">
        <f t="shared" si="116"/>
        <v>7433</v>
      </c>
    </row>
    <row r="7435" spans="1:1">
      <c r="A7435" s="386">
        <f t="shared" si="116"/>
        <v>7434</v>
      </c>
    </row>
    <row r="7436" spans="1:1">
      <c r="A7436" s="386">
        <f t="shared" si="116"/>
        <v>7435</v>
      </c>
    </row>
    <row r="7437" spans="1:1">
      <c r="A7437" s="386">
        <f t="shared" si="116"/>
        <v>7436</v>
      </c>
    </row>
    <row r="7438" spans="1:1">
      <c r="A7438" s="386">
        <f t="shared" si="116"/>
        <v>7437</v>
      </c>
    </row>
    <row r="7439" spans="1:1">
      <c r="A7439" s="386">
        <f t="shared" si="116"/>
        <v>7438</v>
      </c>
    </row>
    <row r="7440" spans="1:1">
      <c r="A7440" s="386">
        <f t="shared" si="116"/>
        <v>7439</v>
      </c>
    </row>
    <row r="7441" spans="1:1">
      <c r="A7441" s="386">
        <f t="shared" si="116"/>
        <v>7440</v>
      </c>
    </row>
    <row r="7442" spans="1:1">
      <c r="A7442" s="386">
        <f t="shared" si="116"/>
        <v>7441</v>
      </c>
    </row>
    <row r="7443" spans="1:1">
      <c r="A7443" s="386">
        <f t="shared" si="116"/>
        <v>7442</v>
      </c>
    </row>
    <row r="7444" spans="1:1">
      <c r="A7444" s="386">
        <f t="shared" si="116"/>
        <v>7443</v>
      </c>
    </row>
    <row r="7445" spans="1:1">
      <c r="A7445" s="386">
        <f t="shared" si="116"/>
        <v>7444</v>
      </c>
    </row>
    <row r="7446" spans="1:1">
      <c r="A7446" s="386">
        <f t="shared" si="116"/>
        <v>7445</v>
      </c>
    </row>
    <row r="7447" spans="1:1">
      <c r="A7447" s="386">
        <f t="shared" si="116"/>
        <v>7446</v>
      </c>
    </row>
    <row r="7448" spans="1:1">
      <c r="A7448" s="386">
        <f t="shared" si="116"/>
        <v>7447</v>
      </c>
    </row>
    <row r="7449" spans="1:1">
      <c r="A7449" s="386">
        <f t="shared" si="116"/>
        <v>7448</v>
      </c>
    </row>
    <row r="7450" spans="1:1">
      <c r="A7450" s="386">
        <f t="shared" si="116"/>
        <v>7449</v>
      </c>
    </row>
    <row r="7451" spans="1:1">
      <c r="A7451" s="386">
        <f t="shared" si="116"/>
        <v>7450</v>
      </c>
    </row>
    <row r="7452" spans="1:1">
      <c r="A7452" s="386">
        <f t="shared" si="116"/>
        <v>7451</v>
      </c>
    </row>
    <row r="7453" spans="1:1">
      <c r="A7453" s="386">
        <f t="shared" si="116"/>
        <v>7452</v>
      </c>
    </row>
    <row r="7454" spans="1:1">
      <c r="A7454" s="386">
        <f t="shared" si="116"/>
        <v>7453</v>
      </c>
    </row>
    <row r="7455" spans="1:1">
      <c r="A7455" s="386">
        <f t="shared" si="116"/>
        <v>7454</v>
      </c>
    </row>
    <row r="7456" spans="1:1">
      <c r="A7456" s="386">
        <f t="shared" si="116"/>
        <v>7455</v>
      </c>
    </row>
    <row r="7457" spans="1:1">
      <c r="A7457" s="386">
        <f t="shared" si="116"/>
        <v>7456</v>
      </c>
    </row>
    <row r="7458" spans="1:1">
      <c r="A7458" s="386">
        <f t="shared" si="116"/>
        <v>7457</v>
      </c>
    </row>
    <row r="7459" spans="1:1">
      <c r="A7459" s="386">
        <f t="shared" si="116"/>
        <v>7458</v>
      </c>
    </row>
    <row r="7460" spans="1:1">
      <c r="A7460" s="386">
        <f t="shared" si="116"/>
        <v>7459</v>
      </c>
    </row>
    <row r="7461" spans="1:1">
      <c r="A7461" s="386">
        <f t="shared" si="116"/>
        <v>7460</v>
      </c>
    </row>
    <row r="7462" spans="1:1">
      <c r="A7462" s="386">
        <f t="shared" si="116"/>
        <v>7461</v>
      </c>
    </row>
    <row r="7463" spans="1:1">
      <c r="A7463" s="386">
        <f t="shared" si="116"/>
        <v>7462</v>
      </c>
    </row>
    <row r="7464" spans="1:1">
      <c r="A7464" s="386">
        <f t="shared" si="116"/>
        <v>7463</v>
      </c>
    </row>
    <row r="7465" spans="1:1">
      <c r="A7465" s="386">
        <f t="shared" si="116"/>
        <v>7464</v>
      </c>
    </row>
    <row r="7466" spans="1:1">
      <c r="A7466" s="386">
        <f t="shared" si="116"/>
        <v>7465</v>
      </c>
    </row>
    <row r="7467" spans="1:1">
      <c r="A7467" s="386">
        <f t="shared" si="116"/>
        <v>7466</v>
      </c>
    </row>
    <row r="7468" spans="1:1">
      <c r="A7468" s="386">
        <f t="shared" si="116"/>
        <v>7467</v>
      </c>
    </row>
    <row r="7469" spans="1:1">
      <c r="A7469" s="386">
        <f t="shared" si="116"/>
        <v>7468</v>
      </c>
    </row>
    <row r="7470" spans="1:1">
      <c r="A7470" s="386">
        <f t="shared" si="116"/>
        <v>7469</v>
      </c>
    </row>
    <row r="7471" spans="1:1">
      <c r="A7471" s="386">
        <f t="shared" si="116"/>
        <v>7470</v>
      </c>
    </row>
    <row r="7472" spans="1:1">
      <c r="A7472" s="386">
        <f t="shared" si="116"/>
        <v>7471</v>
      </c>
    </row>
    <row r="7473" spans="1:1">
      <c r="A7473" s="386">
        <f t="shared" si="116"/>
        <v>7472</v>
      </c>
    </row>
    <row r="7474" spans="1:1">
      <c r="A7474" s="386">
        <f t="shared" si="116"/>
        <v>7473</v>
      </c>
    </row>
    <row r="7475" spans="1:1">
      <c r="A7475" s="386">
        <f t="shared" si="116"/>
        <v>7474</v>
      </c>
    </row>
    <row r="7476" spans="1:1">
      <c r="A7476" s="386">
        <f t="shared" si="116"/>
        <v>7475</v>
      </c>
    </row>
    <row r="7477" spans="1:1">
      <c r="A7477" s="386">
        <f t="shared" si="116"/>
        <v>7476</v>
      </c>
    </row>
    <row r="7478" spans="1:1">
      <c r="A7478" s="386">
        <f t="shared" si="116"/>
        <v>7477</v>
      </c>
    </row>
    <row r="7479" spans="1:1">
      <c r="A7479" s="386">
        <f t="shared" si="116"/>
        <v>7478</v>
      </c>
    </row>
    <row r="7480" spans="1:1">
      <c r="A7480" s="386">
        <f t="shared" si="116"/>
        <v>7479</v>
      </c>
    </row>
    <row r="7481" spans="1:1">
      <c r="A7481" s="386">
        <f t="shared" si="116"/>
        <v>7480</v>
      </c>
    </row>
    <row r="7482" spans="1:1">
      <c r="A7482" s="386">
        <f t="shared" si="116"/>
        <v>7481</v>
      </c>
    </row>
    <row r="7483" spans="1:1">
      <c r="A7483" s="386">
        <f t="shared" si="116"/>
        <v>7482</v>
      </c>
    </row>
    <row r="7484" spans="1:1">
      <c r="A7484" s="386">
        <f t="shared" si="116"/>
        <v>7483</v>
      </c>
    </row>
    <row r="7485" spans="1:1">
      <c r="A7485" s="386">
        <f t="shared" si="116"/>
        <v>7484</v>
      </c>
    </row>
    <row r="7486" spans="1:1">
      <c r="A7486" s="386">
        <f t="shared" si="116"/>
        <v>7485</v>
      </c>
    </row>
    <row r="7487" spans="1:1">
      <c r="A7487" s="386">
        <f t="shared" si="116"/>
        <v>7486</v>
      </c>
    </row>
    <row r="7488" spans="1:1">
      <c r="A7488" s="386">
        <f t="shared" si="116"/>
        <v>7487</v>
      </c>
    </row>
    <row r="7489" spans="1:1">
      <c r="A7489" s="386">
        <f t="shared" si="116"/>
        <v>7488</v>
      </c>
    </row>
    <row r="7490" spans="1:1">
      <c r="A7490" s="386">
        <f t="shared" si="116"/>
        <v>7489</v>
      </c>
    </row>
    <row r="7491" spans="1:1">
      <c r="A7491" s="386">
        <f t="shared" si="116"/>
        <v>7490</v>
      </c>
    </row>
    <row r="7492" spans="1:1">
      <c r="A7492" s="386">
        <f t="shared" ref="A7492:A7555" si="117">A7491+1</f>
        <v>7491</v>
      </c>
    </row>
    <row r="7493" spans="1:1">
      <c r="A7493" s="386">
        <f t="shared" si="117"/>
        <v>7492</v>
      </c>
    </row>
    <row r="7494" spans="1:1">
      <c r="A7494" s="386">
        <f t="shared" si="117"/>
        <v>7493</v>
      </c>
    </row>
    <row r="7495" spans="1:1">
      <c r="A7495" s="386">
        <f t="shared" si="117"/>
        <v>7494</v>
      </c>
    </row>
    <row r="7496" spans="1:1">
      <c r="A7496" s="386">
        <f t="shared" si="117"/>
        <v>7495</v>
      </c>
    </row>
    <row r="7497" spans="1:1">
      <c r="A7497" s="386">
        <f t="shared" si="117"/>
        <v>7496</v>
      </c>
    </row>
    <row r="7498" spans="1:1">
      <c r="A7498" s="386">
        <f t="shared" si="117"/>
        <v>7497</v>
      </c>
    </row>
    <row r="7499" spans="1:1">
      <c r="A7499" s="386">
        <f t="shared" si="117"/>
        <v>7498</v>
      </c>
    </row>
    <row r="7500" spans="1:1">
      <c r="A7500" s="386">
        <f t="shared" si="117"/>
        <v>7499</v>
      </c>
    </row>
    <row r="7501" spans="1:1">
      <c r="A7501" s="386">
        <f t="shared" si="117"/>
        <v>7500</v>
      </c>
    </row>
    <row r="7502" spans="1:1">
      <c r="A7502" s="386">
        <f t="shared" si="117"/>
        <v>7501</v>
      </c>
    </row>
    <row r="7503" spans="1:1">
      <c r="A7503" s="386">
        <f t="shared" si="117"/>
        <v>7502</v>
      </c>
    </row>
    <row r="7504" spans="1:1">
      <c r="A7504" s="386">
        <f t="shared" si="117"/>
        <v>7503</v>
      </c>
    </row>
    <row r="7505" spans="1:1">
      <c r="A7505" s="386">
        <f t="shared" si="117"/>
        <v>7504</v>
      </c>
    </row>
    <row r="7506" spans="1:1">
      <c r="A7506" s="386">
        <f t="shared" si="117"/>
        <v>7505</v>
      </c>
    </row>
    <row r="7507" spans="1:1">
      <c r="A7507" s="386">
        <f t="shared" si="117"/>
        <v>7506</v>
      </c>
    </row>
    <row r="7508" spans="1:1">
      <c r="A7508" s="386">
        <f t="shared" si="117"/>
        <v>7507</v>
      </c>
    </row>
    <row r="7509" spans="1:1">
      <c r="A7509" s="386">
        <f t="shared" si="117"/>
        <v>7508</v>
      </c>
    </row>
    <row r="7510" spans="1:1">
      <c r="A7510" s="386">
        <f t="shared" si="117"/>
        <v>7509</v>
      </c>
    </row>
    <row r="7511" spans="1:1">
      <c r="A7511" s="386">
        <f t="shared" si="117"/>
        <v>7510</v>
      </c>
    </row>
    <row r="7512" spans="1:1">
      <c r="A7512" s="386">
        <f t="shared" si="117"/>
        <v>7511</v>
      </c>
    </row>
    <row r="7513" spans="1:1">
      <c r="A7513" s="386">
        <f t="shared" si="117"/>
        <v>7512</v>
      </c>
    </row>
    <row r="7514" spans="1:1">
      <c r="A7514" s="386">
        <f t="shared" si="117"/>
        <v>7513</v>
      </c>
    </row>
    <row r="7515" spans="1:1">
      <c r="A7515" s="386">
        <f t="shared" si="117"/>
        <v>7514</v>
      </c>
    </row>
    <row r="7516" spans="1:1">
      <c r="A7516" s="386">
        <f t="shared" si="117"/>
        <v>7515</v>
      </c>
    </row>
    <row r="7517" spans="1:1">
      <c r="A7517" s="386">
        <f t="shared" si="117"/>
        <v>7516</v>
      </c>
    </row>
    <row r="7518" spans="1:1">
      <c r="A7518" s="386">
        <f t="shared" si="117"/>
        <v>7517</v>
      </c>
    </row>
    <row r="7519" spans="1:1">
      <c r="A7519" s="386">
        <f t="shared" si="117"/>
        <v>7518</v>
      </c>
    </row>
    <row r="7520" spans="1:1">
      <c r="A7520" s="386">
        <f t="shared" si="117"/>
        <v>7519</v>
      </c>
    </row>
    <row r="7521" spans="1:1">
      <c r="A7521" s="386">
        <f t="shared" si="117"/>
        <v>7520</v>
      </c>
    </row>
    <row r="7522" spans="1:1">
      <c r="A7522" s="386">
        <f t="shared" si="117"/>
        <v>7521</v>
      </c>
    </row>
    <row r="7523" spans="1:1">
      <c r="A7523" s="386">
        <f t="shared" si="117"/>
        <v>7522</v>
      </c>
    </row>
    <row r="7524" spans="1:1">
      <c r="A7524" s="386">
        <f t="shared" si="117"/>
        <v>7523</v>
      </c>
    </row>
    <row r="7525" spans="1:1">
      <c r="A7525" s="386">
        <f t="shared" si="117"/>
        <v>7524</v>
      </c>
    </row>
    <row r="7526" spans="1:1">
      <c r="A7526" s="386">
        <f t="shared" si="117"/>
        <v>7525</v>
      </c>
    </row>
    <row r="7527" spans="1:1">
      <c r="A7527" s="386">
        <f t="shared" si="117"/>
        <v>7526</v>
      </c>
    </row>
    <row r="7528" spans="1:1">
      <c r="A7528" s="386">
        <f t="shared" si="117"/>
        <v>7527</v>
      </c>
    </row>
    <row r="7529" spans="1:1">
      <c r="A7529" s="386">
        <f t="shared" si="117"/>
        <v>7528</v>
      </c>
    </row>
    <row r="7530" spans="1:1">
      <c r="A7530" s="386">
        <f t="shared" si="117"/>
        <v>7529</v>
      </c>
    </row>
    <row r="7531" spans="1:1">
      <c r="A7531" s="386">
        <f t="shared" si="117"/>
        <v>7530</v>
      </c>
    </row>
    <row r="7532" spans="1:1">
      <c r="A7532" s="386">
        <f t="shared" si="117"/>
        <v>7531</v>
      </c>
    </row>
    <row r="7533" spans="1:1">
      <c r="A7533" s="386">
        <f t="shared" si="117"/>
        <v>7532</v>
      </c>
    </row>
    <row r="7534" spans="1:1">
      <c r="A7534" s="386">
        <f t="shared" si="117"/>
        <v>7533</v>
      </c>
    </row>
    <row r="7535" spans="1:1">
      <c r="A7535" s="386">
        <f t="shared" si="117"/>
        <v>7534</v>
      </c>
    </row>
    <row r="7536" spans="1:1">
      <c r="A7536" s="386">
        <f t="shared" si="117"/>
        <v>7535</v>
      </c>
    </row>
    <row r="7537" spans="1:1">
      <c r="A7537" s="386">
        <f t="shared" si="117"/>
        <v>7536</v>
      </c>
    </row>
    <row r="7538" spans="1:1">
      <c r="A7538" s="386">
        <f t="shared" si="117"/>
        <v>7537</v>
      </c>
    </row>
    <row r="7539" spans="1:1">
      <c r="A7539" s="386">
        <f t="shared" si="117"/>
        <v>7538</v>
      </c>
    </row>
    <row r="7540" spans="1:1">
      <c r="A7540" s="386">
        <f t="shared" si="117"/>
        <v>7539</v>
      </c>
    </row>
    <row r="7541" spans="1:1">
      <c r="A7541" s="386">
        <f t="shared" si="117"/>
        <v>7540</v>
      </c>
    </row>
    <row r="7542" spans="1:1">
      <c r="A7542" s="386">
        <f t="shared" si="117"/>
        <v>7541</v>
      </c>
    </row>
    <row r="7543" spans="1:1">
      <c r="A7543" s="386">
        <f t="shared" si="117"/>
        <v>7542</v>
      </c>
    </row>
    <row r="7544" spans="1:1">
      <c r="A7544" s="386">
        <f t="shared" si="117"/>
        <v>7543</v>
      </c>
    </row>
    <row r="7545" spans="1:1">
      <c r="A7545" s="386">
        <f t="shared" si="117"/>
        <v>7544</v>
      </c>
    </row>
    <row r="7546" spans="1:1">
      <c r="A7546" s="386">
        <f t="shared" si="117"/>
        <v>7545</v>
      </c>
    </row>
    <row r="7547" spans="1:1">
      <c r="A7547" s="386">
        <f t="shared" si="117"/>
        <v>7546</v>
      </c>
    </row>
    <row r="7548" spans="1:1">
      <c r="A7548" s="386">
        <f t="shared" si="117"/>
        <v>7547</v>
      </c>
    </row>
    <row r="7549" spans="1:1">
      <c r="A7549" s="386">
        <f t="shared" si="117"/>
        <v>7548</v>
      </c>
    </row>
    <row r="7550" spans="1:1">
      <c r="A7550" s="386">
        <f t="shared" si="117"/>
        <v>7549</v>
      </c>
    </row>
    <row r="7551" spans="1:1">
      <c r="A7551" s="386">
        <f t="shared" si="117"/>
        <v>7550</v>
      </c>
    </row>
    <row r="7552" spans="1:1">
      <c r="A7552" s="386">
        <f t="shared" si="117"/>
        <v>7551</v>
      </c>
    </row>
    <row r="7553" spans="1:1">
      <c r="A7553" s="386">
        <f t="shared" si="117"/>
        <v>7552</v>
      </c>
    </row>
    <row r="7554" spans="1:1">
      <c r="A7554" s="386">
        <f t="shared" si="117"/>
        <v>7553</v>
      </c>
    </row>
    <row r="7555" spans="1:1">
      <c r="A7555" s="386">
        <f t="shared" si="117"/>
        <v>7554</v>
      </c>
    </row>
    <row r="7556" spans="1:1">
      <c r="A7556" s="386">
        <f t="shared" ref="A7556:A7619" si="118">A7555+1</f>
        <v>7555</v>
      </c>
    </row>
    <row r="7557" spans="1:1">
      <c r="A7557" s="386">
        <f t="shared" si="118"/>
        <v>7556</v>
      </c>
    </row>
    <row r="7558" spans="1:1">
      <c r="A7558" s="386">
        <f t="shared" si="118"/>
        <v>7557</v>
      </c>
    </row>
    <row r="7559" spans="1:1">
      <c r="A7559" s="386">
        <f t="shared" si="118"/>
        <v>7558</v>
      </c>
    </row>
    <row r="7560" spans="1:1">
      <c r="A7560" s="386">
        <f t="shared" si="118"/>
        <v>7559</v>
      </c>
    </row>
    <row r="7561" spans="1:1">
      <c r="A7561" s="386">
        <f t="shared" si="118"/>
        <v>7560</v>
      </c>
    </row>
    <row r="7562" spans="1:1">
      <c r="A7562" s="386">
        <f t="shared" si="118"/>
        <v>7561</v>
      </c>
    </row>
    <row r="7563" spans="1:1">
      <c r="A7563" s="386">
        <f t="shared" si="118"/>
        <v>7562</v>
      </c>
    </row>
    <row r="7564" spans="1:1">
      <c r="A7564" s="386">
        <f t="shared" si="118"/>
        <v>7563</v>
      </c>
    </row>
    <row r="7565" spans="1:1">
      <c r="A7565" s="386">
        <f t="shared" si="118"/>
        <v>7564</v>
      </c>
    </row>
    <row r="7566" spans="1:1">
      <c r="A7566" s="386">
        <f t="shared" si="118"/>
        <v>7565</v>
      </c>
    </row>
    <row r="7567" spans="1:1">
      <c r="A7567" s="386">
        <f t="shared" si="118"/>
        <v>7566</v>
      </c>
    </row>
    <row r="7568" spans="1:1">
      <c r="A7568" s="386">
        <f t="shared" si="118"/>
        <v>7567</v>
      </c>
    </row>
    <row r="7569" spans="1:1">
      <c r="A7569" s="386">
        <f t="shared" si="118"/>
        <v>7568</v>
      </c>
    </row>
    <row r="7570" spans="1:1">
      <c r="A7570" s="386">
        <f t="shared" si="118"/>
        <v>7569</v>
      </c>
    </row>
    <row r="7571" spans="1:1">
      <c r="A7571" s="386">
        <f t="shared" si="118"/>
        <v>7570</v>
      </c>
    </row>
    <row r="7572" spans="1:1">
      <c r="A7572" s="386">
        <f t="shared" si="118"/>
        <v>7571</v>
      </c>
    </row>
    <row r="7573" spans="1:1">
      <c r="A7573" s="386">
        <f t="shared" si="118"/>
        <v>7572</v>
      </c>
    </row>
    <row r="7574" spans="1:1">
      <c r="A7574" s="386">
        <f t="shared" si="118"/>
        <v>7573</v>
      </c>
    </row>
    <row r="7575" spans="1:1">
      <c r="A7575" s="386">
        <f t="shared" si="118"/>
        <v>7574</v>
      </c>
    </row>
    <row r="7576" spans="1:1">
      <c r="A7576" s="386">
        <f t="shared" si="118"/>
        <v>7575</v>
      </c>
    </row>
    <row r="7577" spans="1:1">
      <c r="A7577" s="386">
        <f t="shared" si="118"/>
        <v>7576</v>
      </c>
    </row>
    <row r="7578" spans="1:1">
      <c r="A7578" s="386">
        <f t="shared" si="118"/>
        <v>7577</v>
      </c>
    </row>
    <row r="7579" spans="1:1">
      <c r="A7579" s="386">
        <f t="shared" si="118"/>
        <v>7578</v>
      </c>
    </row>
    <row r="7580" spans="1:1">
      <c r="A7580" s="386">
        <f t="shared" si="118"/>
        <v>7579</v>
      </c>
    </row>
    <row r="7581" spans="1:1">
      <c r="A7581" s="386">
        <f t="shared" si="118"/>
        <v>7580</v>
      </c>
    </row>
    <row r="7582" spans="1:1">
      <c r="A7582" s="386">
        <f t="shared" si="118"/>
        <v>7581</v>
      </c>
    </row>
    <row r="7583" spans="1:1">
      <c r="A7583" s="386">
        <f t="shared" si="118"/>
        <v>7582</v>
      </c>
    </row>
    <row r="7584" spans="1:1">
      <c r="A7584" s="386">
        <f t="shared" si="118"/>
        <v>7583</v>
      </c>
    </row>
    <row r="7585" spans="1:1">
      <c r="A7585" s="386">
        <f t="shared" si="118"/>
        <v>7584</v>
      </c>
    </row>
    <row r="7586" spans="1:1">
      <c r="A7586" s="386">
        <f t="shared" si="118"/>
        <v>7585</v>
      </c>
    </row>
    <row r="7587" spans="1:1">
      <c r="A7587" s="386">
        <f t="shared" si="118"/>
        <v>7586</v>
      </c>
    </row>
    <row r="7588" spans="1:1">
      <c r="A7588" s="386">
        <f t="shared" si="118"/>
        <v>7587</v>
      </c>
    </row>
    <row r="7589" spans="1:1">
      <c r="A7589" s="386">
        <f t="shared" si="118"/>
        <v>7588</v>
      </c>
    </row>
    <row r="7590" spans="1:1">
      <c r="A7590" s="386">
        <f t="shared" si="118"/>
        <v>7589</v>
      </c>
    </row>
    <row r="7591" spans="1:1">
      <c r="A7591" s="386">
        <f t="shared" si="118"/>
        <v>7590</v>
      </c>
    </row>
    <row r="7592" spans="1:1">
      <c r="A7592" s="386">
        <f t="shared" si="118"/>
        <v>7591</v>
      </c>
    </row>
    <row r="7593" spans="1:1">
      <c r="A7593" s="386">
        <f t="shared" si="118"/>
        <v>7592</v>
      </c>
    </row>
    <row r="7594" spans="1:1">
      <c r="A7594" s="386">
        <f t="shared" si="118"/>
        <v>7593</v>
      </c>
    </row>
    <row r="7595" spans="1:1">
      <c r="A7595" s="386">
        <f t="shared" si="118"/>
        <v>7594</v>
      </c>
    </row>
    <row r="7596" spans="1:1">
      <c r="A7596" s="386">
        <f t="shared" si="118"/>
        <v>7595</v>
      </c>
    </row>
    <row r="7597" spans="1:1">
      <c r="A7597" s="386">
        <f t="shared" si="118"/>
        <v>7596</v>
      </c>
    </row>
    <row r="7598" spans="1:1">
      <c r="A7598" s="386">
        <f t="shared" si="118"/>
        <v>7597</v>
      </c>
    </row>
    <row r="7599" spans="1:1">
      <c r="A7599" s="386">
        <f t="shared" si="118"/>
        <v>7598</v>
      </c>
    </row>
    <row r="7600" spans="1:1">
      <c r="A7600" s="386">
        <f t="shared" si="118"/>
        <v>7599</v>
      </c>
    </row>
    <row r="7601" spans="1:1">
      <c r="A7601" s="386">
        <f t="shared" si="118"/>
        <v>7600</v>
      </c>
    </row>
    <row r="7602" spans="1:1">
      <c r="A7602" s="386">
        <f t="shared" si="118"/>
        <v>7601</v>
      </c>
    </row>
    <row r="7603" spans="1:1">
      <c r="A7603" s="386">
        <f t="shared" si="118"/>
        <v>7602</v>
      </c>
    </row>
    <row r="7604" spans="1:1">
      <c r="A7604" s="386">
        <f t="shared" si="118"/>
        <v>7603</v>
      </c>
    </row>
    <row r="7605" spans="1:1">
      <c r="A7605" s="386">
        <f t="shared" si="118"/>
        <v>7604</v>
      </c>
    </row>
    <row r="7606" spans="1:1">
      <c r="A7606" s="386">
        <f t="shared" si="118"/>
        <v>7605</v>
      </c>
    </row>
    <row r="7607" spans="1:1">
      <c r="A7607" s="386">
        <f t="shared" si="118"/>
        <v>7606</v>
      </c>
    </row>
    <row r="7608" spans="1:1">
      <c r="A7608" s="386">
        <f t="shared" si="118"/>
        <v>7607</v>
      </c>
    </row>
    <row r="7609" spans="1:1">
      <c r="A7609" s="386">
        <f t="shared" si="118"/>
        <v>7608</v>
      </c>
    </row>
    <row r="7610" spans="1:1">
      <c r="A7610" s="386">
        <f t="shared" si="118"/>
        <v>7609</v>
      </c>
    </row>
    <row r="7611" spans="1:1">
      <c r="A7611" s="386">
        <f t="shared" si="118"/>
        <v>7610</v>
      </c>
    </row>
    <row r="7612" spans="1:1">
      <c r="A7612" s="386">
        <f t="shared" si="118"/>
        <v>7611</v>
      </c>
    </row>
    <row r="7613" spans="1:1">
      <c r="A7613" s="386">
        <f t="shared" si="118"/>
        <v>7612</v>
      </c>
    </row>
    <row r="7614" spans="1:1">
      <c r="A7614" s="386">
        <f t="shared" si="118"/>
        <v>7613</v>
      </c>
    </row>
    <row r="7615" spans="1:1">
      <c r="A7615" s="386">
        <f t="shared" si="118"/>
        <v>7614</v>
      </c>
    </row>
    <row r="7616" spans="1:1">
      <c r="A7616" s="386">
        <f t="shared" si="118"/>
        <v>7615</v>
      </c>
    </row>
    <row r="7617" spans="1:1">
      <c r="A7617" s="386">
        <f t="shared" si="118"/>
        <v>7616</v>
      </c>
    </row>
    <row r="7618" spans="1:1">
      <c r="A7618" s="386">
        <f t="shared" si="118"/>
        <v>7617</v>
      </c>
    </row>
    <row r="7619" spans="1:1">
      <c r="A7619" s="386">
        <f t="shared" si="118"/>
        <v>7618</v>
      </c>
    </row>
    <row r="7620" spans="1:1">
      <c r="A7620" s="386">
        <f t="shared" ref="A7620:A7683" si="119">A7619+1</f>
        <v>7619</v>
      </c>
    </row>
    <row r="7621" spans="1:1">
      <c r="A7621" s="386">
        <f t="shared" si="119"/>
        <v>7620</v>
      </c>
    </row>
    <row r="7622" spans="1:1">
      <c r="A7622" s="386">
        <f t="shared" si="119"/>
        <v>7621</v>
      </c>
    </row>
    <row r="7623" spans="1:1">
      <c r="A7623" s="386">
        <f t="shared" si="119"/>
        <v>7622</v>
      </c>
    </row>
    <row r="7624" spans="1:1">
      <c r="A7624" s="386">
        <f t="shared" si="119"/>
        <v>7623</v>
      </c>
    </row>
    <row r="7625" spans="1:1">
      <c r="A7625" s="386">
        <f t="shared" si="119"/>
        <v>7624</v>
      </c>
    </row>
    <row r="7626" spans="1:1">
      <c r="A7626" s="386">
        <f t="shared" si="119"/>
        <v>7625</v>
      </c>
    </row>
    <row r="7627" spans="1:1">
      <c r="A7627" s="386">
        <f t="shared" si="119"/>
        <v>7626</v>
      </c>
    </row>
    <row r="7628" spans="1:1">
      <c r="A7628" s="386">
        <f t="shared" si="119"/>
        <v>7627</v>
      </c>
    </row>
    <row r="7629" spans="1:1">
      <c r="A7629" s="386">
        <f t="shared" si="119"/>
        <v>7628</v>
      </c>
    </row>
    <row r="7630" spans="1:1">
      <c r="A7630" s="386">
        <f t="shared" si="119"/>
        <v>7629</v>
      </c>
    </row>
    <row r="7631" spans="1:1">
      <c r="A7631" s="386">
        <f t="shared" si="119"/>
        <v>7630</v>
      </c>
    </row>
    <row r="7632" spans="1:1">
      <c r="A7632" s="386">
        <f t="shared" si="119"/>
        <v>7631</v>
      </c>
    </row>
    <row r="7633" spans="1:1">
      <c r="A7633" s="386">
        <f t="shared" si="119"/>
        <v>7632</v>
      </c>
    </row>
    <row r="7634" spans="1:1">
      <c r="A7634" s="386">
        <f t="shared" si="119"/>
        <v>7633</v>
      </c>
    </row>
    <row r="7635" spans="1:1">
      <c r="A7635" s="386">
        <f t="shared" si="119"/>
        <v>7634</v>
      </c>
    </row>
    <row r="7636" spans="1:1">
      <c r="A7636" s="386">
        <f t="shared" si="119"/>
        <v>7635</v>
      </c>
    </row>
    <row r="7637" spans="1:1">
      <c r="A7637" s="386">
        <f t="shared" si="119"/>
        <v>7636</v>
      </c>
    </row>
    <row r="7638" spans="1:1">
      <c r="A7638" s="386">
        <f t="shared" si="119"/>
        <v>7637</v>
      </c>
    </row>
    <row r="7639" spans="1:1">
      <c r="A7639" s="386">
        <f t="shared" si="119"/>
        <v>7638</v>
      </c>
    </row>
    <row r="7640" spans="1:1">
      <c r="A7640" s="386">
        <f t="shared" si="119"/>
        <v>7639</v>
      </c>
    </row>
    <row r="7641" spans="1:1">
      <c r="A7641" s="386">
        <f t="shared" si="119"/>
        <v>7640</v>
      </c>
    </row>
    <row r="7642" spans="1:1">
      <c r="A7642" s="386">
        <f t="shared" si="119"/>
        <v>7641</v>
      </c>
    </row>
    <row r="7643" spans="1:1">
      <c r="A7643" s="386">
        <f t="shared" si="119"/>
        <v>7642</v>
      </c>
    </row>
    <row r="7644" spans="1:1">
      <c r="A7644" s="386">
        <f t="shared" si="119"/>
        <v>7643</v>
      </c>
    </row>
    <row r="7645" spans="1:1">
      <c r="A7645" s="386">
        <f t="shared" si="119"/>
        <v>7644</v>
      </c>
    </row>
    <row r="7646" spans="1:1">
      <c r="A7646" s="386">
        <f t="shared" si="119"/>
        <v>7645</v>
      </c>
    </row>
    <row r="7647" spans="1:1">
      <c r="A7647" s="386">
        <f t="shared" si="119"/>
        <v>7646</v>
      </c>
    </row>
    <row r="7648" spans="1:1">
      <c r="A7648" s="386">
        <f t="shared" si="119"/>
        <v>7647</v>
      </c>
    </row>
    <row r="7649" spans="1:1">
      <c r="A7649" s="386">
        <f t="shared" si="119"/>
        <v>7648</v>
      </c>
    </row>
    <row r="7650" spans="1:1">
      <c r="A7650" s="386">
        <f t="shared" si="119"/>
        <v>7649</v>
      </c>
    </row>
    <row r="7651" spans="1:1">
      <c r="A7651" s="386">
        <f t="shared" si="119"/>
        <v>7650</v>
      </c>
    </row>
    <row r="7652" spans="1:1">
      <c r="A7652" s="386">
        <f t="shared" si="119"/>
        <v>7651</v>
      </c>
    </row>
    <row r="7653" spans="1:1">
      <c r="A7653" s="386">
        <f t="shared" si="119"/>
        <v>7652</v>
      </c>
    </row>
    <row r="7654" spans="1:1">
      <c r="A7654" s="386">
        <f t="shared" si="119"/>
        <v>7653</v>
      </c>
    </row>
    <row r="7655" spans="1:1">
      <c r="A7655" s="386">
        <f t="shared" si="119"/>
        <v>7654</v>
      </c>
    </row>
    <row r="7656" spans="1:1">
      <c r="A7656" s="386">
        <f t="shared" si="119"/>
        <v>7655</v>
      </c>
    </row>
    <row r="7657" spans="1:1">
      <c r="A7657" s="386">
        <f t="shared" si="119"/>
        <v>7656</v>
      </c>
    </row>
    <row r="7658" spans="1:1">
      <c r="A7658" s="386">
        <f t="shared" si="119"/>
        <v>7657</v>
      </c>
    </row>
    <row r="7659" spans="1:1">
      <c r="A7659" s="386">
        <f t="shared" si="119"/>
        <v>7658</v>
      </c>
    </row>
    <row r="7660" spans="1:1">
      <c r="A7660" s="386">
        <f t="shared" si="119"/>
        <v>7659</v>
      </c>
    </row>
    <row r="7661" spans="1:1">
      <c r="A7661" s="386">
        <f t="shared" si="119"/>
        <v>7660</v>
      </c>
    </row>
    <row r="7662" spans="1:1">
      <c r="A7662" s="386">
        <f t="shared" si="119"/>
        <v>7661</v>
      </c>
    </row>
    <row r="7663" spans="1:1">
      <c r="A7663" s="386">
        <f t="shared" si="119"/>
        <v>7662</v>
      </c>
    </row>
    <row r="7664" spans="1:1">
      <c r="A7664" s="386">
        <f t="shared" si="119"/>
        <v>7663</v>
      </c>
    </row>
    <row r="7665" spans="1:1">
      <c r="A7665" s="386">
        <f t="shared" si="119"/>
        <v>7664</v>
      </c>
    </row>
    <row r="7666" spans="1:1">
      <c r="A7666" s="386">
        <f t="shared" si="119"/>
        <v>7665</v>
      </c>
    </row>
    <row r="7667" spans="1:1">
      <c r="A7667" s="386">
        <f t="shared" si="119"/>
        <v>7666</v>
      </c>
    </row>
    <row r="7668" spans="1:1">
      <c r="A7668" s="386">
        <f t="shared" si="119"/>
        <v>7667</v>
      </c>
    </row>
    <row r="7669" spans="1:1">
      <c r="A7669" s="386">
        <f t="shared" si="119"/>
        <v>7668</v>
      </c>
    </row>
    <row r="7670" spans="1:1">
      <c r="A7670" s="386">
        <f t="shared" si="119"/>
        <v>7669</v>
      </c>
    </row>
    <row r="7671" spans="1:1">
      <c r="A7671" s="386">
        <f t="shared" si="119"/>
        <v>7670</v>
      </c>
    </row>
    <row r="7672" spans="1:1">
      <c r="A7672" s="386">
        <f t="shared" si="119"/>
        <v>7671</v>
      </c>
    </row>
    <row r="7673" spans="1:1">
      <c r="A7673" s="386">
        <f t="shared" si="119"/>
        <v>7672</v>
      </c>
    </row>
    <row r="7674" spans="1:1">
      <c r="A7674" s="386">
        <f t="shared" si="119"/>
        <v>7673</v>
      </c>
    </row>
    <row r="7675" spans="1:1">
      <c r="A7675" s="386">
        <f t="shared" si="119"/>
        <v>7674</v>
      </c>
    </row>
    <row r="7676" spans="1:1">
      <c r="A7676" s="386">
        <f t="shared" si="119"/>
        <v>7675</v>
      </c>
    </row>
    <row r="7677" spans="1:1">
      <c r="A7677" s="386">
        <f t="shared" si="119"/>
        <v>7676</v>
      </c>
    </row>
    <row r="7678" spans="1:1">
      <c r="A7678" s="386">
        <f t="shared" si="119"/>
        <v>7677</v>
      </c>
    </row>
    <row r="7679" spans="1:1">
      <c r="A7679" s="386">
        <f t="shared" si="119"/>
        <v>7678</v>
      </c>
    </row>
    <row r="7680" spans="1:1">
      <c r="A7680" s="386">
        <f t="shared" si="119"/>
        <v>7679</v>
      </c>
    </row>
    <row r="7681" spans="1:1">
      <c r="A7681" s="386">
        <f t="shared" si="119"/>
        <v>7680</v>
      </c>
    </row>
    <row r="7682" spans="1:1">
      <c r="A7682" s="386">
        <f t="shared" si="119"/>
        <v>7681</v>
      </c>
    </row>
    <row r="7683" spans="1:1">
      <c r="A7683" s="386">
        <f t="shared" si="119"/>
        <v>7682</v>
      </c>
    </row>
    <row r="7684" spans="1:1">
      <c r="A7684" s="386">
        <f t="shared" ref="A7684:A7747" si="120">A7683+1</f>
        <v>7683</v>
      </c>
    </row>
    <row r="7685" spans="1:1">
      <c r="A7685" s="386">
        <f t="shared" si="120"/>
        <v>7684</v>
      </c>
    </row>
    <row r="7686" spans="1:1">
      <c r="A7686" s="386">
        <f t="shared" si="120"/>
        <v>7685</v>
      </c>
    </row>
    <row r="7687" spans="1:1">
      <c r="A7687" s="386">
        <f t="shared" si="120"/>
        <v>7686</v>
      </c>
    </row>
    <row r="7688" spans="1:1">
      <c r="A7688" s="386">
        <f t="shared" si="120"/>
        <v>7687</v>
      </c>
    </row>
    <row r="7689" spans="1:1">
      <c r="A7689" s="386">
        <f t="shared" si="120"/>
        <v>7688</v>
      </c>
    </row>
    <row r="7690" spans="1:1">
      <c r="A7690" s="386">
        <f t="shared" si="120"/>
        <v>7689</v>
      </c>
    </row>
    <row r="7691" spans="1:1">
      <c r="A7691" s="386">
        <f t="shared" si="120"/>
        <v>7690</v>
      </c>
    </row>
    <row r="7692" spans="1:1">
      <c r="A7692" s="386">
        <f t="shared" si="120"/>
        <v>7691</v>
      </c>
    </row>
    <row r="7693" spans="1:1">
      <c r="A7693" s="386">
        <f t="shared" si="120"/>
        <v>7692</v>
      </c>
    </row>
    <row r="7694" spans="1:1">
      <c r="A7694" s="386">
        <f t="shared" si="120"/>
        <v>7693</v>
      </c>
    </row>
    <row r="7695" spans="1:1">
      <c r="A7695" s="386">
        <f t="shared" si="120"/>
        <v>7694</v>
      </c>
    </row>
    <row r="7696" spans="1:1">
      <c r="A7696" s="386">
        <f t="shared" si="120"/>
        <v>7695</v>
      </c>
    </row>
    <row r="7697" spans="1:1">
      <c r="A7697" s="386">
        <f t="shared" si="120"/>
        <v>7696</v>
      </c>
    </row>
    <row r="7698" spans="1:1">
      <c r="A7698" s="386">
        <f t="shared" si="120"/>
        <v>7697</v>
      </c>
    </row>
    <row r="7699" spans="1:1">
      <c r="A7699" s="386">
        <f t="shared" si="120"/>
        <v>7698</v>
      </c>
    </row>
    <row r="7700" spans="1:1">
      <c r="A7700" s="386">
        <f t="shared" si="120"/>
        <v>7699</v>
      </c>
    </row>
    <row r="7701" spans="1:1">
      <c r="A7701" s="386">
        <f t="shared" si="120"/>
        <v>7700</v>
      </c>
    </row>
    <row r="7702" spans="1:1">
      <c r="A7702" s="386">
        <f t="shared" si="120"/>
        <v>7701</v>
      </c>
    </row>
    <row r="7703" spans="1:1">
      <c r="A7703" s="386">
        <f t="shared" si="120"/>
        <v>7702</v>
      </c>
    </row>
    <row r="7704" spans="1:1">
      <c r="A7704" s="386">
        <f t="shared" si="120"/>
        <v>7703</v>
      </c>
    </row>
    <row r="7705" spans="1:1">
      <c r="A7705" s="386">
        <f t="shared" si="120"/>
        <v>7704</v>
      </c>
    </row>
    <row r="7706" spans="1:1">
      <c r="A7706" s="386">
        <f t="shared" si="120"/>
        <v>7705</v>
      </c>
    </row>
    <row r="7707" spans="1:1">
      <c r="A7707" s="386">
        <f t="shared" si="120"/>
        <v>7706</v>
      </c>
    </row>
    <row r="7708" spans="1:1">
      <c r="A7708" s="386">
        <f t="shared" si="120"/>
        <v>7707</v>
      </c>
    </row>
    <row r="7709" spans="1:1">
      <c r="A7709" s="386">
        <f t="shared" si="120"/>
        <v>7708</v>
      </c>
    </row>
    <row r="7710" spans="1:1">
      <c r="A7710" s="386">
        <f t="shared" si="120"/>
        <v>7709</v>
      </c>
    </row>
    <row r="7711" spans="1:1">
      <c r="A7711" s="386">
        <f t="shared" si="120"/>
        <v>7710</v>
      </c>
    </row>
    <row r="7712" spans="1:1">
      <c r="A7712" s="386">
        <f t="shared" si="120"/>
        <v>7711</v>
      </c>
    </row>
    <row r="7713" spans="1:1">
      <c r="A7713" s="386">
        <f t="shared" si="120"/>
        <v>7712</v>
      </c>
    </row>
    <row r="7714" spans="1:1">
      <c r="A7714" s="386">
        <f t="shared" si="120"/>
        <v>7713</v>
      </c>
    </row>
    <row r="7715" spans="1:1">
      <c r="A7715" s="386">
        <f t="shared" si="120"/>
        <v>7714</v>
      </c>
    </row>
    <row r="7716" spans="1:1">
      <c r="A7716" s="386">
        <f t="shared" si="120"/>
        <v>7715</v>
      </c>
    </row>
    <row r="7717" spans="1:1">
      <c r="A7717" s="386">
        <f t="shared" si="120"/>
        <v>7716</v>
      </c>
    </row>
    <row r="7718" spans="1:1">
      <c r="A7718" s="386">
        <f t="shared" si="120"/>
        <v>7717</v>
      </c>
    </row>
    <row r="7719" spans="1:1">
      <c r="A7719" s="386">
        <f t="shared" si="120"/>
        <v>7718</v>
      </c>
    </row>
    <row r="7720" spans="1:1">
      <c r="A7720" s="386">
        <f t="shared" si="120"/>
        <v>7719</v>
      </c>
    </row>
    <row r="7721" spans="1:1">
      <c r="A7721" s="386">
        <f t="shared" si="120"/>
        <v>7720</v>
      </c>
    </row>
    <row r="7722" spans="1:1">
      <c r="A7722" s="386">
        <f t="shared" si="120"/>
        <v>7721</v>
      </c>
    </row>
    <row r="7723" spans="1:1">
      <c r="A7723" s="386">
        <f t="shared" si="120"/>
        <v>7722</v>
      </c>
    </row>
    <row r="7724" spans="1:1">
      <c r="A7724" s="386">
        <f t="shared" si="120"/>
        <v>7723</v>
      </c>
    </row>
    <row r="7725" spans="1:1">
      <c r="A7725" s="386">
        <f t="shared" si="120"/>
        <v>7724</v>
      </c>
    </row>
    <row r="7726" spans="1:1">
      <c r="A7726" s="386">
        <f t="shared" si="120"/>
        <v>7725</v>
      </c>
    </row>
    <row r="7727" spans="1:1">
      <c r="A7727" s="386">
        <f t="shared" si="120"/>
        <v>7726</v>
      </c>
    </row>
    <row r="7728" spans="1:1">
      <c r="A7728" s="386">
        <f t="shared" si="120"/>
        <v>7727</v>
      </c>
    </row>
    <row r="7729" spans="1:1">
      <c r="A7729" s="386">
        <f t="shared" si="120"/>
        <v>7728</v>
      </c>
    </row>
    <row r="7730" spans="1:1">
      <c r="A7730" s="386">
        <f t="shared" si="120"/>
        <v>7729</v>
      </c>
    </row>
    <row r="7731" spans="1:1">
      <c r="A7731" s="386">
        <f t="shared" si="120"/>
        <v>7730</v>
      </c>
    </row>
    <row r="7732" spans="1:1">
      <c r="A7732" s="386">
        <f t="shared" si="120"/>
        <v>7731</v>
      </c>
    </row>
    <row r="7733" spans="1:1">
      <c r="A7733" s="386">
        <f t="shared" si="120"/>
        <v>7732</v>
      </c>
    </row>
    <row r="7734" spans="1:1">
      <c r="A7734" s="386">
        <f t="shared" si="120"/>
        <v>7733</v>
      </c>
    </row>
    <row r="7735" spans="1:1">
      <c r="A7735" s="386">
        <f t="shared" si="120"/>
        <v>7734</v>
      </c>
    </row>
    <row r="7736" spans="1:1">
      <c r="A7736" s="386">
        <f t="shared" si="120"/>
        <v>7735</v>
      </c>
    </row>
    <row r="7737" spans="1:1">
      <c r="A7737" s="386">
        <f t="shared" si="120"/>
        <v>7736</v>
      </c>
    </row>
    <row r="7738" spans="1:1">
      <c r="A7738" s="386">
        <f t="shared" si="120"/>
        <v>7737</v>
      </c>
    </row>
    <row r="7739" spans="1:1">
      <c r="A7739" s="386">
        <f t="shared" si="120"/>
        <v>7738</v>
      </c>
    </row>
    <row r="7740" spans="1:1">
      <c r="A7740" s="386">
        <f t="shared" si="120"/>
        <v>7739</v>
      </c>
    </row>
    <row r="7741" spans="1:1">
      <c r="A7741" s="386">
        <f t="shared" si="120"/>
        <v>7740</v>
      </c>
    </row>
    <row r="7742" spans="1:1">
      <c r="A7742" s="386">
        <f t="shared" si="120"/>
        <v>7741</v>
      </c>
    </row>
    <row r="7743" spans="1:1">
      <c r="A7743" s="386">
        <f t="shared" si="120"/>
        <v>7742</v>
      </c>
    </row>
    <row r="7744" spans="1:1">
      <c r="A7744" s="386">
        <f t="shared" si="120"/>
        <v>7743</v>
      </c>
    </row>
    <row r="7745" spans="1:1">
      <c r="A7745" s="386">
        <f t="shared" si="120"/>
        <v>7744</v>
      </c>
    </row>
    <row r="7746" spans="1:1">
      <c r="A7746" s="386">
        <f t="shared" si="120"/>
        <v>7745</v>
      </c>
    </row>
    <row r="7747" spans="1:1">
      <c r="A7747" s="386">
        <f t="shared" si="120"/>
        <v>7746</v>
      </c>
    </row>
    <row r="7748" spans="1:1">
      <c r="A7748" s="386">
        <f t="shared" ref="A7748:A7811" si="121">A7747+1</f>
        <v>7747</v>
      </c>
    </row>
    <row r="7749" spans="1:1">
      <c r="A7749" s="386">
        <f t="shared" si="121"/>
        <v>7748</v>
      </c>
    </row>
    <row r="7750" spans="1:1">
      <c r="A7750" s="386">
        <f t="shared" si="121"/>
        <v>7749</v>
      </c>
    </row>
    <row r="7751" spans="1:1">
      <c r="A7751" s="386">
        <f t="shared" si="121"/>
        <v>7750</v>
      </c>
    </row>
    <row r="7752" spans="1:1">
      <c r="A7752" s="386">
        <f t="shared" si="121"/>
        <v>7751</v>
      </c>
    </row>
    <row r="7753" spans="1:1">
      <c r="A7753" s="386">
        <f t="shared" si="121"/>
        <v>7752</v>
      </c>
    </row>
    <row r="7754" spans="1:1">
      <c r="A7754" s="386">
        <f t="shared" si="121"/>
        <v>7753</v>
      </c>
    </row>
    <row r="7755" spans="1:1">
      <c r="A7755" s="386">
        <f t="shared" si="121"/>
        <v>7754</v>
      </c>
    </row>
    <row r="7756" spans="1:1">
      <c r="A7756" s="386">
        <f t="shared" si="121"/>
        <v>7755</v>
      </c>
    </row>
    <row r="7757" spans="1:1">
      <c r="A7757" s="386">
        <f t="shared" si="121"/>
        <v>7756</v>
      </c>
    </row>
    <row r="7758" spans="1:1">
      <c r="A7758" s="386">
        <f t="shared" si="121"/>
        <v>7757</v>
      </c>
    </row>
    <row r="7759" spans="1:1">
      <c r="A7759" s="386">
        <f t="shared" si="121"/>
        <v>7758</v>
      </c>
    </row>
    <row r="7760" spans="1:1">
      <c r="A7760" s="386">
        <f t="shared" si="121"/>
        <v>7759</v>
      </c>
    </row>
    <row r="7761" spans="1:1">
      <c r="A7761" s="386">
        <f t="shared" si="121"/>
        <v>7760</v>
      </c>
    </row>
    <row r="7762" spans="1:1">
      <c r="A7762" s="386">
        <f t="shared" si="121"/>
        <v>7761</v>
      </c>
    </row>
    <row r="7763" spans="1:1">
      <c r="A7763" s="386">
        <f t="shared" si="121"/>
        <v>7762</v>
      </c>
    </row>
    <row r="7764" spans="1:1">
      <c r="A7764" s="386">
        <f t="shared" si="121"/>
        <v>7763</v>
      </c>
    </row>
    <row r="7765" spans="1:1">
      <c r="A7765" s="386">
        <f t="shared" si="121"/>
        <v>7764</v>
      </c>
    </row>
    <row r="7766" spans="1:1">
      <c r="A7766" s="386">
        <f t="shared" si="121"/>
        <v>7765</v>
      </c>
    </row>
    <row r="7767" spans="1:1">
      <c r="A7767" s="386">
        <f t="shared" si="121"/>
        <v>7766</v>
      </c>
    </row>
    <row r="7768" spans="1:1">
      <c r="A7768" s="386">
        <f t="shared" si="121"/>
        <v>7767</v>
      </c>
    </row>
    <row r="7769" spans="1:1">
      <c r="A7769" s="386">
        <f t="shared" si="121"/>
        <v>7768</v>
      </c>
    </row>
    <row r="7770" spans="1:1">
      <c r="A7770" s="386">
        <f t="shared" si="121"/>
        <v>7769</v>
      </c>
    </row>
    <row r="7771" spans="1:1">
      <c r="A7771" s="386">
        <f t="shared" si="121"/>
        <v>7770</v>
      </c>
    </row>
    <row r="7772" spans="1:1">
      <c r="A7772" s="386">
        <f t="shared" si="121"/>
        <v>7771</v>
      </c>
    </row>
    <row r="7773" spans="1:1">
      <c r="A7773" s="386">
        <f t="shared" si="121"/>
        <v>7772</v>
      </c>
    </row>
    <row r="7774" spans="1:1">
      <c r="A7774" s="386">
        <f t="shared" si="121"/>
        <v>7773</v>
      </c>
    </row>
    <row r="7775" spans="1:1">
      <c r="A7775" s="386">
        <f t="shared" si="121"/>
        <v>7774</v>
      </c>
    </row>
    <row r="7776" spans="1:1">
      <c r="A7776" s="386">
        <f t="shared" si="121"/>
        <v>7775</v>
      </c>
    </row>
    <row r="7777" spans="1:1">
      <c r="A7777" s="386">
        <f t="shared" si="121"/>
        <v>7776</v>
      </c>
    </row>
    <row r="7778" spans="1:1">
      <c r="A7778" s="386">
        <f t="shared" si="121"/>
        <v>7777</v>
      </c>
    </row>
    <row r="7779" spans="1:1">
      <c r="A7779" s="386">
        <f t="shared" si="121"/>
        <v>7778</v>
      </c>
    </row>
    <row r="7780" spans="1:1">
      <c r="A7780" s="386">
        <f t="shared" si="121"/>
        <v>7779</v>
      </c>
    </row>
    <row r="7781" spans="1:1">
      <c r="A7781" s="386">
        <f t="shared" si="121"/>
        <v>7780</v>
      </c>
    </row>
    <row r="7782" spans="1:1">
      <c r="A7782" s="386">
        <f t="shared" si="121"/>
        <v>7781</v>
      </c>
    </row>
    <row r="7783" spans="1:1">
      <c r="A7783" s="386">
        <f t="shared" si="121"/>
        <v>7782</v>
      </c>
    </row>
    <row r="7784" spans="1:1">
      <c r="A7784" s="386">
        <f t="shared" si="121"/>
        <v>7783</v>
      </c>
    </row>
    <row r="7785" spans="1:1">
      <c r="A7785" s="386">
        <f t="shared" si="121"/>
        <v>7784</v>
      </c>
    </row>
    <row r="7786" spans="1:1">
      <c r="A7786" s="386">
        <f t="shared" si="121"/>
        <v>7785</v>
      </c>
    </row>
    <row r="7787" spans="1:1">
      <c r="A7787" s="386">
        <f t="shared" si="121"/>
        <v>7786</v>
      </c>
    </row>
    <row r="7788" spans="1:1">
      <c r="A7788" s="386">
        <f t="shared" si="121"/>
        <v>7787</v>
      </c>
    </row>
    <row r="7789" spans="1:1">
      <c r="A7789" s="386">
        <f t="shared" si="121"/>
        <v>7788</v>
      </c>
    </row>
    <row r="7790" spans="1:1">
      <c r="A7790" s="386">
        <f t="shared" si="121"/>
        <v>7789</v>
      </c>
    </row>
    <row r="7791" spans="1:1">
      <c r="A7791" s="386">
        <f t="shared" si="121"/>
        <v>7790</v>
      </c>
    </row>
    <row r="7792" spans="1:1">
      <c r="A7792" s="386">
        <f t="shared" si="121"/>
        <v>7791</v>
      </c>
    </row>
    <row r="7793" spans="1:1">
      <c r="A7793" s="386">
        <f t="shared" si="121"/>
        <v>7792</v>
      </c>
    </row>
    <row r="7794" spans="1:1">
      <c r="A7794" s="386">
        <f t="shared" si="121"/>
        <v>7793</v>
      </c>
    </row>
    <row r="7795" spans="1:1">
      <c r="A7795" s="386">
        <f t="shared" si="121"/>
        <v>7794</v>
      </c>
    </row>
    <row r="7796" spans="1:1">
      <c r="A7796" s="386">
        <f t="shared" si="121"/>
        <v>7795</v>
      </c>
    </row>
    <row r="7797" spans="1:1">
      <c r="A7797" s="386">
        <f t="shared" si="121"/>
        <v>7796</v>
      </c>
    </row>
    <row r="7798" spans="1:1">
      <c r="A7798" s="386">
        <f t="shared" si="121"/>
        <v>7797</v>
      </c>
    </row>
    <row r="7799" spans="1:1">
      <c r="A7799" s="386">
        <f t="shared" si="121"/>
        <v>7798</v>
      </c>
    </row>
    <row r="7800" spans="1:1">
      <c r="A7800" s="386">
        <f t="shared" si="121"/>
        <v>7799</v>
      </c>
    </row>
    <row r="7801" spans="1:1">
      <c r="A7801" s="386">
        <f t="shared" si="121"/>
        <v>7800</v>
      </c>
    </row>
    <row r="7802" spans="1:1">
      <c r="A7802" s="386">
        <f t="shared" si="121"/>
        <v>7801</v>
      </c>
    </row>
    <row r="7803" spans="1:1">
      <c r="A7803" s="386">
        <f t="shared" si="121"/>
        <v>7802</v>
      </c>
    </row>
    <row r="7804" spans="1:1">
      <c r="A7804" s="386">
        <f t="shared" si="121"/>
        <v>7803</v>
      </c>
    </row>
    <row r="7805" spans="1:1">
      <c r="A7805" s="386">
        <f t="shared" si="121"/>
        <v>7804</v>
      </c>
    </row>
    <row r="7806" spans="1:1">
      <c r="A7806" s="386">
        <f t="shared" si="121"/>
        <v>7805</v>
      </c>
    </row>
    <row r="7807" spans="1:1">
      <c r="A7807" s="386">
        <f t="shared" si="121"/>
        <v>7806</v>
      </c>
    </row>
    <row r="7808" spans="1:1">
      <c r="A7808" s="386">
        <f t="shared" si="121"/>
        <v>7807</v>
      </c>
    </row>
    <row r="7809" spans="1:1">
      <c r="A7809" s="386">
        <f t="shared" si="121"/>
        <v>7808</v>
      </c>
    </row>
    <row r="7810" spans="1:1">
      <c r="A7810" s="386">
        <f t="shared" si="121"/>
        <v>7809</v>
      </c>
    </row>
    <row r="7811" spans="1:1">
      <c r="A7811" s="386">
        <f t="shared" si="121"/>
        <v>7810</v>
      </c>
    </row>
    <row r="7812" spans="1:1">
      <c r="A7812" s="386">
        <f t="shared" ref="A7812:A7875" si="122">A7811+1</f>
        <v>7811</v>
      </c>
    </row>
    <row r="7813" spans="1:1">
      <c r="A7813" s="386">
        <f t="shared" si="122"/>
        <v>7812</v>
      </c>
    </row>
    <row r="7814" spans="1:1">
      <c r="A7814" s="386">
        <f t="shared" si="122"/>
        <v>7813</v>
      </c>
    </row>
    <row r="7815" spans="1:1">
      <c r="A7815" s="386">
        <f t="shared" si="122"/>
        <v>7814</v>
      </c>
    </row>
    <row r="7816" spans="1:1">
      <c r="A7816" s="386">
        <f t="shared" si="122"/>
        <v>7815</v>
      </c>
    </row>
    <row r="7817" spans="1:1">
      <c r="A7817" s="386">
        <f t="shared" si="122"/>
        <v>7816</v>
      </c>
    </row>
    <row r="7818" spans="1:1">
      <c r="A7818" s="386">
        <f t="shared" si="122"/>
        <v>7817</v>
      </c>
    </row>
    <row r="7819" spans="1:1">
      <c r="A7819" s="386">
        <f t="shared" si="122"/>
        <v>7818</v>
      </c>
    </row>
    <row r="7820" spans="1:1">
      <c r="A7820" s="386">
        <f t="shared" si="122"/>
        <v>7819</v>
      </c>
    </row>
    <row r="7821" spans="1:1">
      <c r="A7821" s="386">
        <f t="shared" si="122"/>
        <v>7820</v>
      </c>
    </row>
    <row r="7822" spans="1:1">
      <c r="A7822" s="386">
        <f t="shared" si="122"/>
        <v>7821</v>
      </c>
    </row>
    <row r="7823" spans="1:1">
      <c r="A7823" s="386">
        <f t="shared" si="122"/>
        <v>7822</v>
      </c>
    </row>
    <row r="7824" spans="1:1">
      <c r="A7824" s="386">
        <f t="shared" si="122"/>
        <v>7823</v>
      </c>
    </row>
    <row r="7825" spans="1:1">
      <c r="A7825" s="386">
        <f t="shared" si="122"/>
        <v>7824</v>
      </c>
    </row>
    <row r="7826" spans="1:1">
      <c r="A7826" s="386">
        <f t="shared" si="122"/>
        <v>7825</v>
      </c>
    </row>
    <row r="7827" spans="1:1">
      <c r="A7827" s="386">
        <f t="shared" si="122"/>
        <v>7826</v>
      </c>
    </row>
    <row r="7828" spans="1:1">
      <c r="A7828" s="386">
        <f t="shared" si="122"/>
        <v>7827</v>
      </c>
    </row>
    <row r="7829" spans="1:1">
      <c r="A7829" s="386">
        <f t="shared" si="122"/>
        <v>7828</v>
      </c>
    </row>
    <row r="7830" spans="1:1">
      <c r="A7830" s="386">
        <f t="shared" si="122"/>
        <v>7829</v>
      </c>
    </row>
    <row r="7831" spans="1:1">
      <c r="A7831" s="386">
        <f t="shared" si="122"/>
        <v>7830</v>
      </c>
    </row>
    <row r="7832" spans="1:1">
      <c r="A7832" s="386">
        <f t="shared" si="122"/>
        <v>7831</v>
      </c>
    </row>
    <row r="7833" spans="1:1">
      <c r="A7833" s="386">
        <f t="shared" si="122"/>
        <v>7832</v>
      </c>
    </row>
    <row r="7834" spans="1:1">
      <c r="A7834" s="386">
        <f t="shared" si="122"/>
        <v>7833</v>
      </c>
    </row>
    <row r="7835" spans="1:1">
      <c r="A7835" s="386">
        <f t="shared" si="122"/>
        <v>7834</v>
      </c>
    </row>
    <row r="7836" spans="1:1">
      <c r="A7836" s="386">
        <f t="shared" si="122"/>
        <v>7835</v>
      </c>
    </row>
    <row r="7837" spans="1:1">
      <c r="A7837" s="386">
        <f t="shared" si="122"/>
        <v>7836</v>
      </c>
    </row>
    <row r="7838" spans="1:1">
      <c r="A7838" s="386">
        <f t="shared" si="122"/>
        <v>7837</v>
      </c>
    </row>
    <row r="7839" spans="1:1">
      <c r="A7839" s="386">
        <f t="shared" si="122"/>
        <v>7838</v>
      </c>
    </row>
    <row r="7840" spans="1:1">
      <c r="A7840" s="386">
        <f t="shared" si="122"/>
        <v>7839</v>
      </c>
    </row>
    <row r="7841" spans="1:1">
      <c r="A7841" s="386">
        <f t="shared" si="122"/>
        <v>7840</v>
      </c>
    </row>
    <row r="7842" spans="1:1">
      <c r="A7842" s="386">
        <f t="shared" si="122"/>
        <v>7841</v>
      </c>
    </row>
    <row r="7843" spans="1:1">
      <c r="A7843" s="386">
        <f t="shared" si="122"/>
        <v>7842</v>
      </c>
    </row>
    <row r="7844" spans="1:1">
      <c r="A7844" s="386">
        <f t="shared" si="122"/>
        <v>7843</v>
      </c>
    </row>
    <row r="7845" spans="1:1">
      <c r="A7845" s="386">
        <f t="shared" si="122"/>
        <v>7844</v>
      </c>
    </row>
    <row r="7846" spans="1:1">
      <c r="A7846" s="386">
        <f t="shared" si="122"/>
        <v>7845</v>
      </c>
    </row>
    <row r="7847" spans="1:1">
      <c r="A7847" s="386">
        <f t="shared" si="122"/>
        <v>7846</v>
      </c>
    </row>
    <row r="7848" spans="1:1">
      <c r="A7848" s="386">
        <f t="shared" si="122"/>
        <v>7847</v>
      </c>
    </row>
    <row r="7849" spans="1:1">
      <c r="A7849" s="386">
        <f t="shared" si="122"/>
        <v>7848</v>
      </c>
    </row>
    <row r="7850" spans="1:1">
      <c r="A7850" s="386">
        <f t="shared" si="122"/>
        <v>7849</v>
      </c>
    </row>
    <row r="7851" spans="1:1">
      <c r="A7851" s="386">
        <f t="shared" si="122"/>
        <v>7850</v>
      </c>
    </row>
    <row r="7852" spans="1:1">
      <c r="A7852" s="386">
        <f t="shared" si="122"/>
        <v>7851</v>
      </c>
    </row>
    <row r="7853" spans="1:1">
      <c r="A7853" s="386">
        <f t="shared" si="122"/>
        <v>7852</v>
      </c>
    </row>
    <row r="7854" spans="1:1">
      <c r="A7854" s="386">
        <f t="shared" si="122"/>
        <v>7853</v>
      </c>
    </row>
    <row r="7855" spans="1:1">
      <c r="A7855" s="386">
        <f t="shared" si="122"/>
        <v>7854</v>
      </c>
    </row>
    <row r="7856" spans="1:1">
      <c r="A7856" s="386">
        <f t="shared" si="122"/>
        <v>7855</v>
      </c>
    </row>
    <row r="7857" spans="1:1">
      <c r="A7857" s="386">
        <f t="shared" si="122"/>
        <v>7856</v>
      </c>
    </row>
    <row r="7858" spans="1:1">
      <c r="A7858" s="386">
        <f t="shared" si="122"/>
        <v>7857</v>
      </c>
    </row>
    <row r="7859" spans="1:1">
      <c r="A7859" s="386">
        <f t="shared" si="122"/>
        <v>7858</v>
      </c>
    </row>
    <row r="7860" spans="1:1">
      <c r="A7860" s="386">
        <f t="shared" si="122"/>
        <v>7859</v>
      </c>
    </row>
    <row r="7861" spans="1:1">
      <c r="A7861" s="386">
        <f t="shared" si="122"/>
        <v>7860</v>
      </c>
    </row>
    <row r="7862" spans="1:1">
      <c r="A7862" s="386">
        <f t="shared" si="122"/>
        <v>7861</v>
      </c>
    </row>
    <row r="7863" spans="1:1">
      <c r="A7863" s="386">
        <f t="shared" si="122"/>
        <v>7862</v>
      </c>
    </row>
    <row r="7864" spans="1:1">
      <c r="A7864" s="386">
        <f t="shared" si="122"/>
        <v>7863</v>
      </c>
    </row>
    <row r="7865" spans="1:1">
      <c r="A7865" s="386">
        <f t="shared" si="122"/>
        <v>7864</v>
      </c>
    </row>
    <row r="7866" spans="1:1">
      <c r="A7866" s="386">
        <f t="shared" si="122"/>
        <v>7865</v>
      </c>
    </row>
    <row r="7867" spans="1:1">
      <c r="A7867" s="386">
        <f t="shared" si="122"/>
        <v>7866</v>
      </c>
    </row>
    <row r="7868" spans="1:1">
      <c r="A7868" s="386">
        <f t="shared" si="122"/>
        <v>7867</v>
      </c>
    </row>
    <row r="7869" spans="1:1">
      <c r="A7869" s="386">
        <f t="shared" si="122"/>
        <v>7868</v>
      </c>
    </row>
    <row r="7870" spans="1:1">
      <c r="A7870" s="386">
        <f t="shared" si="122"/>
        <v>7869</v>
      </c>
    </row>
    <row r="7871" spans="1:1">
      <c r="A7871" s="386">
        <f t="shared" si="122"/>
        <v>7870</v>
      </c>
    </row>
    <row r="7872" spans="1:1">
      <c r="A7872" s="386">
        <f t="shared" si="122"/>
        <v>7871</v>
      </c>
    </row>
    <row r="7873" spans="1:1">
      <c r="A7873" s="386">
        <f t="shared" si="122"/>
        <v>7872</v>
      </c>
    </row>
    <row r="7874" spans="1:1">
      <c r="A7874" s="386">
        <f t="shared" si="122"/>
        <v>7873</v>
      </c>
    </row>
    <row r="7875" spans="1:1">
      <c r="A7875" s="386">
        <f t="shared" si="122"/>
        <v>7874</v>
      </c>
    </row>
    <row r="7876" spans="1:1">
      <c r="A7876" s="386">
        <f t="shared" ref="A7876:A7939" si="123">A7875+1</f>
        <v>7875</v>
      </c>
    </row>
    <row r="7877" spans="1:1">
      <c r="A7877" s="386">
        <f t="shared" si="123"/>
        <v>7876</v>
      </c>
    </row>
    <row r="7878" spans="1:1">
      <c r="A7878" s="386">
        <f t="shared" si="123"/>
        <v>7877</v>
      </c>
    </row>
    <row r="7879" spans="1:1">
      <c r="A7879" s="386">
        <f t="shared" si="123"/>
        <v>7878</v>
      </c>
    </row>
    <row r="7880" spans="1:1">
      <c r="A7880" s="386">
        <f t="shared" si="123"/>
        <v>7879</v>
      </c>
    </row>
    <row r="7881" spans="1:1">
      <c r="A7881" s="386">
        <f t="shared" si="123"/>
        <v>7880</v>
      </c>
    </row>
    <row r="7882" spans="1:1">
      <c r="A7882" s="386">
        <f t="shared" si="123"/>
        <v>7881</v>
      </c>
    </row>
    <row r="7883" spans="1:1">
      <c r="A7883" s="386">
        <f t="shared" si="123"/>
        <v>7882</v>
      </c>
    </row>
    <row r="7884" spans="1:1">
      <c r="A7884" s="386">
        <f t="shared" si="123"/>
        <v>7883</v>
      </c>
    </row>
    <row r="7885" spans="1:1">
      <c r="A7885" s="386">
        <f t="shared" si="123"/>
        <v>7884</v>
      </c>
    </row>
    <row r="7886" spans="1:1">
      <c r="A7886" s="386">
        <f t="shared" si="123"/>
        <v>7885</v>
      </c>
    </row>
    <row r="7887" spans="1:1">
      <c r="A7887" s="386">
        <f t="shared" si="123"/>
        <v>7886</v>
      </c>
    </row>
    <row r="7888" spans="1:1">
      <c r="A7888" s="386">
        <f t="shared" si="123"/>
        <v>7887</v>
      </c>
    </row>
    <row r="7889" spans="1:1">
      <c r="A7889" s="386">
        <f t="shared" si="123"/>
        <v>7888</v>
      </c>
    </row>
    <row r="7890" spans="1:1">
      <c r="A7890" s="386">
        <f t="shared" si="123"/>
        <v>7889</v>
      </c>
    </row>
    <row r="7891" spans="1:1">
      <c r="A7891" s="386">
        <f t="shared" si="123"/>
        <v>7890</v>
      </c>
    </row>
    <row r="7892" spans="1:1">
      <c r="A7892" s="386">
        <f t="shared" si="123"/>
        <v>7891</v>
      </c>
    </row>
    <row r="7893" spans="1:1">
      <c r="A7893" s="386">
        <f t="shared" si="123"/>
        <v>7892</v>
      </c>
    </row>
    <row r="7894" spans="1:1">
      <c r="A7894" s="386">
        <f t="shared" si="123"/>
        <v>7893</v>
      </c>
    </row>
    <row r="7895" spans="1:1">
      <c r="A7895" s="386">
        <f t="shared" si="123"/>
        <v>7894</v>
      </c>
    </row>
    <row r="7896" spans="1:1">
      <c r="A7896" s="386">
        <f t="shared" si="123"/>
        <v>7895</v>
      </c>
    </row>
    <row r="7897" spans="1:1">
      <c r="A7897" s="386">
        <f t="shared" si="123"/>
        <v>7896</v>
      </c>
    </row>
    <row r="7898" spans="1:1">
      <c r="A7898" s="386">
        <f t="shared" si="123"/>
        <v>7897</v>
      </c>
    </row>
    <row r="7899" spans="1:1">
      <c r="A7899" s="386">
        <f t="shared" si="123"/>
        <v>7898</v>
      </c>
    </row>
    <row r="7900" spans="1:1">
      <c r="A7900" s="386">
        <f t="shared" si="123"/>
        <v>7899</v>
      </c>
    </row>
    <row r="7901" spans="1:1">
      <c r="A7901" s="386">
        <f t="shared" si="123"/>
        <v>7900</v>
      </c>
    </row>
    <row r="7902" spans="1:1">
      <c r="A7902" s="386">
        <f t="shared" si="123"/>
        <v>7901</v>
      </c>
    </row>
    <row r="7903" spans="1:1">
      <c r="A7903" s="386">
        <f t="shared" si="123"/>
        <v>7902</v>
      </c>
    </row>
    <row r="7904" spans="1:1">
      <c r="A7904" s="386">
        <f t="shared" si="123"/>
        <v>7903</v>
      </c>
    </row>
    <row r="7905" spans="1:1">
      <c r="A7905" s="386">
        <f t="shared" si="123"/>
        <v>7904</v>
      </c>
    </row>
    <row r="7906" spans="1:1">
      <c r="A7906" s="386">
        <f t="shared" si="123"/>
        <v>7905</v>
      </c>
    </row>
    <row r="7907" spans="1:1">
      <c r="A7907" s="386">
        <f t="shared" si="123"/>
        <v>7906</v>
      </c>
    </row>
    <row r="7908" spans="1:1">
      <c r="A7908" s="386">
        <f t="shared" si="123"/>
        <v>7907</v>
      </c>
    </row>
    <row r="7909" spans="1:1">
      <c r="A7909" s="386">
        <f t="shared" si="123"/>
        <v>7908</v>
      </c>
    </row>
    <row r="7910" spans="1:1">
      <c r="A7910" s="386">
        <f t="shared" si="123"/>
        <v>7909</v>
      </c>
    </row>
    <row r="7911" spans="1:1">
      <c r="A7911" s="386">
        <f t="shared" si="123"/>
        <v>7910</v>
      </c>
    </row>
    <row r="7912" spans="1:1">
      <c r="A7912" s="386">
        <f t="shared" si="123"/>
        <v>7911</v>
      </c>
    </row>
    <row r="7913" spans="1:1">
      <c r="A7913" s="386">
        <f t="shared" si="123"/>
        <v>7912</v>
      </c>
    </row>
    <row r="7914" spans="1:1">
      <c r="A7914" s="386">
        <f t="shared" si="123"/>
        <v>7913</v>
      </c>
    </row>
    <row r="7915" spans="1:1">
      <c r="A7915" s="386">
        <f t="shared" si="123"/>
        <v>7914</v>
      </c>
    </row>
    <row r="7916" spans="1:1">
      <c r="A7916" s="386">
        <f t="shared" si="123"/>
        <v>7915</v>
      </c>
    </row>
    <row r="7917" spans="1:1">
      <c r="A7917" s="386">
        <f t="shared" si="123"/>
        <v>7916</v>
      </c>
    </row>
    <row r="7918" spans="1:1">
      <c r="A7918" s="386">
        <f t="shared" si="123"/>
        <v>7917</v>
      </c>
    </row>
    <row r="7919" spans="1:1">
      <c r="A7919" s="386">
        <f t="shared" si="123"/>
        <v>7918</v>
      </c>
    </row>
    <row r="7920" spans="1:1">
      <c r="A7920" s="386">
        <f t="shared" si="123"/>
        <v>7919</v>
      </c>
    </row>
    <row r="7921" spans="1:1">
      <c r="A7921" s="386">
        <f t="shared" si="123"/>
        <v>7920</v>
      </c>
    </row>
    <row r="7922" spans="1:1">
      <c r="A7922" s="386">
        <f t="shared" si="123"/>
        <v>7921</v>
      </c>
    </row>
    <row r="7923" spans="1:1">
      <c r="A7923" s="386">
        <f t="shared" si="123"/>
        <v>7922</v>
      </c>
    </row>
    <row r="7924" spans="1:1">
      <c r="A7924" s="386">
        <f t="shared" si="123"/>
        <v>7923</v>
      </c>
    </row>
    <row r="7925" spans="1:1">
      <c r="A7925" s="386">
        <f t="shared" si="123"/>
        <v>7924</v>
      </c>
    </row>
    <row r="7926" spans="1:1">
      <c r="A7926" s="386">
        <f t="shared" si="123"/>
        <v>7925</v>
      </c>
    </row>
    <row r="7927" spans="1:1">
      <c r="A7927" s="386">
        <f t="shared" si="123"/>
        <v>7926</v>
      </c>
    </row>
    <row r="7928" spans="1:1">
      <c r="A7928" s="386">
        <f t="shared" si="123"/>
        <v>7927</v>
      </c>
    </row>
    <row r="7929" spans="1:1">
      <c r="A7929" s="386">
        <f t="shared" si="123"/>
        <v>7928</v>
      </c>
    </row>
    <row r="7930" spans="1:1">
      <c r="A7930" s="386">
        <f t="shared" si="123"/>
        <v>7929</v>
      </c>
    </row>
    <row r="7931" spans="1:1">
      <c r="A7931" s="386">
        <f t="shared" si="123"/>
        <v>7930</v>
      </c>
    </row>
    <row r="7932" spans="1:1">
      <c r="A7932" s="386">
        <f t="shared" si="123"/>
        <v>7931</v>
      </c>
    </row>
    <row r="7933" spans="1:1">
      <c r="A7933" s="386">
        <f t="shared" si="123"/>
        <v>7932</v>
      </c>
    </row>
    <row r="7934" spans="1:1">
      <c r="A7934" s="386">
        <f t="shared" si="123"/>
        <v>7933</v>
      </c>
    </row>
    <row r="7935" spans="1:1">
      <c r="A7935" s="386">
        <f t="shared" si="123"/>
        <v>7934</v>
      </c>
    </row>
    <row r="7936" spans="1:1">
      <c r="A7936" s="386">
        <f t="shared" si="123"/>
        <v>7935</v>
      </c>
    </row>
    <row r="7937" spans="1:1">
      <c r="A7937" s="386">
        <f t="shared" si="123"/>
        <v>7936</v>
      </c>
    </row>
    <row r="7938" spans="1:1">
      <c r="A7938" s="386">
        <f t="shared" si="123"/>
        <v>7937</v>
      </c>
    </row>
    <row r="7939" spans="1:1">
      <c r="A7939" s="386">
        <f t="shared" si="123"/>
        <v>7938</v>
      </c>
    </row>
    <row r="7940" spans="1:1">
      <c r="A7940" s="386">
        <f t="shared" ref="A7940:A8003" si="124">A7939+1</f>
        <v>7939</v>
      </c>
    </row>
    <row r="7941" spans="1:1">
      <c r="A7941" s="386">
        <f t="shared" si="124"/>
        <v>7940</v>
      </c>
    </row>
    <row r="7942" spans="1:1">
      <c r="A7942" s="386">
        <f t="shared" si="124"/>
        <v>7941</v>
      </c>
    </row>
    <row r="7943" spans="1:1">
      <c r="A7943" s="386">
        <f t="shared" si="124"/>
        <v>7942</v>
      </c>
    </row>
    <row r="7944" spans="1:1">
      <c r="A7944" s="386">
        <f t="shared" si="124"/>
        <v>7943</v>
      </c>
    </row>
    <row r="7945" spans="1:1">
      <c r="A7945" s="386">
        <f t="shared" si="124"/>
        <v>7944</v>
      </c>
    </row>
    <row r="7946" spans="1:1">
      <c r="A7946" s="386">
        <f t="shared" si="124"/>
        <v>7945</v>
      </c>
    </row>
    <row r="7947" spans="1:1">
      <c r="A7947" s="386">
        <f t="shared" si="124"/>
        <v>7946</v>
      </c>
    </row>
    <row r="7948" spans="1:1">
      <c r="A7948" s="386">
        <f t="shared" si="124"/>
        <v>7947</v>
      </c>
    </row>
    <row r="7949" spans="1:1">
      <c r="A7949" s="386">
        <f t="shared" si="124"/>
        <v>7948</v>
      </c>
    </row>
    <row r="7950" spans="1:1">
      <c r="A7950" s="386">
        <f t="shared" si="124"/>
        <v>7949</v>
      </c>
    </row>
    <row r="7951" spans="1:1">
      <c r="A7951" s="386">
        <f t="shared" si="124"/>
        <v>7950</v>
      </c>
    </row>
    <row r="7952" spans="1:1">
      <c r="A7952" s="386">
        <f t="shared" si="124"/>
        <v>7951</v>
      </c>
    </row>
    <row r="7953" spans="1:1">
      <c r="A7953" s="386">
        <f t="shared" si="124"/>
        <v>7952</v>
      </c>
    </row>
    <row r="7954" spans="1:1">
      <c r="A7954" s="386">
        <f t="shared" si="124"/>
        <v>7953</v>
      </c>
    </row>
    <row r="7955" spans="1:1">
      <c r="A7955" s="386">
        <f t="shared" si="124"/>
        <v>7954</v>
      </c>
    </row>
    <row r="7956" spans="1:1">
      <c r="A7956" s="386">
        <f t="shared" si="124"/>
        <v>7955</v>
      </c>
    </row>
    <row r="7957" spans="1:1">
      <c r="A7957" s="386">
        <f t="shared" si="124"/>
        <v>7956</v>
      </c>
    </row>
    <row r="7958" spans="1:1">
      <c r="A7958" s="386">
        <f t="shared" si="124"/>
        <v>7957</v>
      </c>
    </row>
    <row r="7959" spans="1:1">
      <c r="A7959" s="386">
        <f t="shared" si="124"/>
        <v>7958</v>
      </c>
    </row>
    <row r="7960" spans="1:1">
      <c r="A7960" s="386">
        <f t="shared" si="124"/>
        <v>7959</v>
      </c>
    </row>
    <row r="7961" spans="1:1">
      <c r="A7961" s="386">
        <f t="shared" si="124"/>
        <v>7960</v>
      </c>
    </row>
    <row r="7962" spans="1:1">
      <c r="A7962" s="386">
        <f t="shared" si="124"/>
        <v>7961</v>
      </c>
    </row>
    <row r="7963" spans="1:1">
      <c r="A7963" s="386">
        <f t="shared" si="124"/>
        <v>7962</v>
      </c>
    </row>
    <row r="7964" spans="1:1">
      <c r="A7964" s="386">
        <f t="shared" si="124"/>
        <v>7963</v>
      </c>
    </row>
    <row r="7965" spans="1:1">
      <c r="A7965" s="386">
        <f t="shared" si="124"/>
        <v>7964</v>
      </c>
    </row>
    <row r="7966" spans="1:1">
      <c r="A7966" s="386">
        <f t="shared" si="124"/>
        <v>7965</v>
      </c>
    </row>
    <row r="7967" spans="1:1">
      <c r="A7967" s="386">
        <f t="shared" si="124"/>
        <v>7966</v>
      </c>
    </row>
    <row r="7968" spans="1:1">
      <c r="A7968" s="386">
        <f t="shared" si="124"/>
        <v>7967</v>
      </c>
    </row>
    <row r="7969" spans="1:1">
      <c r="A7969" s="386">
        <f t="shared" si="124"/>
        <v>7968</v>
      </c>
    </row>
    <row r="7970" spans="1:1">
      <c r="A7970" s="386">
        <f t="shared" si="124"/>
        <v>7969</v>
      </c>
    </row>
    <row r="7971" spans="1:1">
      <c r="A7971" s="386">
        <f t="shared" si="124"/>
        <v>7970</v>
      </c>
    </row>
    <row r="7972" spans="1:1">
      <c r="A7972" s="386">
        <f t="shared" si="124"/>
        <v>7971</v>
      </c>
    </row>
    <row r="7973" spans="1:1">
      <c r="A7973" s="386">
        <f t="shared" si="124"/>
        <v>7972</v>
      </c>
    </row>
    <row r="7974" spans="1:1">
      <c r="A7974" s="386">
        <f t="shared" si="124"/>
        <v>7973</v>
      </c>
    </row>
    <row r="7975" spans="1:1">
      <c r="A7975" s="386">
        <f t="shared" si="124"/>
        <v>7974</v>
      </c>
    </row>
    <row r="7976" spans="1:1">
      <c r="A7976" s="386">
        <f t="shared" si="124"/>
        <v>7975</v>
      </c>
    </row>
    <row r="7977" spans="1:1">
      <c r="A7977" s="386">
        <f t="shared" si="124"/>
        <v>7976</v>
      </c>
    </row>
    <row r="7978" spans="1:1">
      <c r="A7978" s="386">
        <f t="shared" si="124"/>
        <v>7977</v>
      </c>
    </row>
    <row r="7979" spans="1:1">
      <c r="A7979" s="386">
        <f t="shared" si="124"/>
        <v>7978</v>
      </c>
    </row>
    <row r="7980" spans="1:1">
      <c r="A7980" s="386">
        <f t="shared" si="124"/>
        <v>7979</v>
      </c>
    </row>
    <row r="7981" spans="1:1">
      <c r="A7981" s="386">
        <f t="shared" si="124"/>
        <v>7980</v>
      </c>
    </row>
    <row r="7982" spans="1:1">
      <c r="A7982" s="386">
        <f t="shared" si="124"/>
        <v>7981</v>
      </c>
    </row>
    <row r="7983" spans="1:1">
      <c r="A7983" s="386">
        <f t="shared" si="124"/>
        <v>7982</v>
      </c>
    </row>
    <row r="7984" spans="1:1">
      <c r="A7984" s="386">
        <f t="shared" si="124"/>
        <v>7983</v>
      </c>
    </row>
    <row r="7985" spans="1:1">
      <c r="A7985" s="386">
        <f t="shared" si="124"/>
        <v>7984</v>
      </c>
    </row>
    <row r="7986" spans="1:1">
      <c r="A7986" s="386">
        <f t="shared" si="124"/>
        <v>7985</v>
      </c>
    </row>
    <row r="7987" spans="1:1">
      <c r="A7987" s="386">
        <f t="shared" si="124"/>
        <v>7986</v>
      </c>
    </row>
    <row r="7988" spans="1:1">
      <c r="A7988" s="386">
        <f t="shared" si="124"/>
        <v>7987</v>
      </c>
    </row>
    <row r="7989" spans="1:1">
      <c r="A7989" s="386">
        <f t="shared" si="124"/>
        <v>7988</v>
      </c>
    </row>
    <row r="7990" spans="1:1">
      <c r="A7990" s="386">
        <f t="shared" si="124"/>
        <v>7989</v>
      </c>
    </row>
    <row r="7991" spans="1:1">
      <c r="A7991" s="386">
        <f t="shared" si="124"/>
        <v>7990</v>
      </c>
    </row>
    <row r="7992" spans="1:1">
      <c r="A7992" s="386">
        <f t="shared" si="124"/>
        <v>7991</v>
      </c>
    </row>
    <row r="7993" spans="1:1">
      <c r="A7993" s="386">
        <f t="shared" si="124"/>
        <v>7992</v>
      </c>
    </row>
    <row r="7994" spans="1:1">
      <c r="A7994" s="386">
        <f t="shared" si="124"/>
        <v>7993</v>
      </c>
    </row>
    <row r="7995" spans="1:1">
      <c r="A7995" s="386">
        <f t="shared" si="124"/>
        <v>7994</v>
      </c>
    </row>
    <row r="7996" spans="1:1">
      <c r="A7996" s="386">
        <f t="shared" si="124"/>
        <v>7995</v>
      </c>
    </row>
    <row r="7997" spans="1:1">
      <c r="A7997" s="386">
        <f t="shared" si="124"/>
        <v>7996</v>
      </c>
    </row>
    <row r="7998" spans="1:1">
      <c r="A7998" s="386">
        <f t="shared" si="124"/>
        <v>7997</v>
      </c>
    </row>
    <row r="7999" spans="1:1">
      <c r="A7999" s="386">
        <f t="shared" si="124"/>
        <v>7998</v>
      </c>
    </row>
    <row r="8000" spans="1:1">
      <c r="A8000" s="386">
        <f t="shared" si="124"/>
        <v>7999</v>
      </c>
    </row>
    <row r="8001" spans="1:1">
      <c r="A8001" s="386">
        <f t="shared" si="124"/>
        <v>8000</v>
      </c>
    </row>
    <row r="8002" spans="1:1">
      <c r="A8002" s="386">
        <f t="shared" si="124"/>
        <v>8001</v>
      </c>
    </row>
    <row r="8003" spans="1:1">
      <c r="A8003" s="386">
        <f t="shared" si="124"/>
        <v>8002</v>
      </c>
    </row>
    <row r="8004" spans="1:1">
      <c r="A8004" s="386">
        <f t="shared" ref="A8004:A8067" si="125">A8003+1</f>
        <v>8003</v>
      </c>
    </row>
    <row r="8005" spans="1:1">
      <c r="A8005" s="386">
        <f t="shared" si="125"/>
        <v>8004</v>
      </c>
    </row>
    <row r="8006" spans="1:1">
      <c r="A8006" s="386">
        <f t="shared" si="125"/>
        <v>8005</v>
      </c>
    </row>
    <row r="8007" spans="1:1">
      <c r="A8007" s="386">
        <f t="shared" si="125"/>
        <v>8006</v>
      </c>
    </row>
    <row r="8008" spans="1:1">
      <c r="A8008" s="386">
        <f t="shared" si="125"/>
        <v>8007</v>
      </c>
    </row>
    <row r="8009" spans="1:1">
      <c r="A8009" s="386">
        <f t="shared" si="125"/>
        <v>8008</v>
      </c>
    </row>
    <row r="8010" spans="1:1">
      <c r="A8010" s="386">
        <f t="shared" si="125"/>
        <v>8009</v>
      </c>
    </row>
    <row r="8011" spans="1:1">
      <c r="A8011" s="386">
        <f t="shared" si="125"/>
        <v>8010</v>
      </c>
    </row>
    <row r="8012" spans="1:1">
      <c r="A8012" s="386">
        <f t="shared" si="125"/>
        <v>8011</v>
      </c>
    </row>
    <row r="8013" spans="1:1">
      <c r="A8013" s="386">
        <f t="shared" si="125"/>
        <v>8012</v>
      </c>
    </row>
    <row r="8014" spans="1:1">
      <c r="A8014" s="386">
        <f t="shared" si="125"/>
        <v>8013</v>
      </c>
    </row>
    <row r="8015" spans="1:1">
      <c r="A8015" s="386">
        <f t="shared" si="125"/>
        <v>8014</v>
      </c>
    </row>
    <row r="8016" spans="1:1">
      <c r="A8016" s="386">
        <f t="shared" si="125"/>
        <v>8015</v>
      </c>
    </row>
    <row r="8017" spans="1:1">
      <c r="A8017" s="386">
        <f t="shared" si="125"/>
        <v>8016</v>
      </c>
    </row>
    <row r="8018" spans="1:1">
      <c r="A8018" s="386">
        <f t="shared" si="125"/>
        <v>8017</v>
      </c>
    </row>
    <row r="8019" spans="1:1">
      <c r="A8019" s="386">
        <f t="shared" si="125"/>
        <v>8018</v>
      </c>
    </row>
    <row r="8020" spans="1:1">
      <c r="A8020" s="386">
        <f t="shared" si="125"/>
        <v>8019</v>
      </c>
    </row>
    <row r="8021" spans="1:1">
      <c r="A8021" s="386">
        <f t="shared" si="125"/>
        <v>8020</v>
      </c>
    </row>
    <row r="8022" spans="1:1">
      <c r="A8022" s="386">
        <f t="shared" si="125"/>
        <v>8021</v>
      </c>
    </row>
    <row r="8023" spans="1:1">
      <c r="A8023" s="386">
        <f t="shared" si="125"/>
        <v>8022</v>
      </c>
    </row>
    <row r="8024" spans="1:1">
      <c r="A8024" s="386">
        <f t="shared" si="125"/>
        <v>8023</v>
      </c>
    </row>
    <row r="8025" spans="1:1">
      <c r="A8025" s="386">
        <f t="shared" si="125"/>
        <v>8024</v>
      </c>
    </row>
    <row r="8026" spans="1:1">
      <c r="A8026" s="386">
        <f t="shared" si="125"/>
        <v>8025</v>
      </c>
    </row>
    <row r="8027" spans="1:1">
      <c r="A8027" s="386">
        <f t="shared" si="125"/>
        <v>8026</v>
      </c>
    </row>
    <row r="8028" spans="1:1">
      <c r="A8028" s="386">
        <f t="shared" si="125"/>
        <v>8027</v>
      </c>
    </row>
    <row r="8029" spans="1:1">
      <c r="A8029" s="386">
        <f t="shared" si="125"/>
        <v>8028</v>
      </c>
    </row>
    <row r="8030" spans="1:1">
      <c r="A8030" s="386">
        <f t="shared" si="125"/>
        <v>8029</v>
      </c>
    </row>
    <row r="8031" spans="1:1">
      <c r="A8031" s="386">
        <f t="shared" si="125"/>
        <v>8030</v>
      </c>
    </row>
    <row r="8032" spans="1:1">
      <c r="A8032" s="386">
        <f t="shared" si="125"/>
        <v>8031</v>
      </c>
    </row>
    <row r="8033" spans="1:1">
      <c r="A8033" s="386">
        <f t="shared" si="125"/>
        <v>8032</v>
      </c>
    </row>
    <row r="8034" spans="1:1">
      <c r="A8034" s="386">
        <f t="shared" si="125"/>
        <v>8033</v>
      </c>
    </row>
    <row r="8035" spans="1:1">
      <c r="A8035" s="386">
        <f t="shared" si="125"/>
        <v>8034</v>
      </c>
    </row>
    <row r="8036" spans="1:1">
      <c r="A8036" s="386">
        <f t="shared" si="125"/>
        <v>8035</v>
      </c>
    </row>
    <row r="8037" spans="1:1">
      <c r="A8037" s="386">
        <f t="shared" si="125"/>
        <v>8036</v>
      </c>
    </row>
    <row r="8038" spans="1:1">
      <c r="A8038" s="386">
        <f t="shared" si="125"/>
        <v>8037</v>
      </c>
    </row>
    <row r="8039" spans="1:1">
      <c r="A8039" s="386">
        <f t="shared" si="125"/>
        <v>8038</v>
      </c>
    </row>
    <row r="8040" spans="1:1">
      <c r="A8040" s="386">
        <f t="shared" si="125"/>
        <v>8039</v>
      </c>
    </row>
    <row r="8041" spans="1:1">
      <c r="A8041" s="386">
        <f t="shared" si="125"/>
        <v>8040</v>
      </c>
    </row>
    <row r="8042" spans="1:1">
      <c r="A8042" s="386">
        <f t="shared" si="125"/>
        <v>8041</v>
      </c>
    </row>
    <row r="8043" spans="1:1">
      <c r="A8043" s="386">
        <f t="shared" si="125"/>
        <v>8042</v>
      </c>
    </row>
    <row r="8044" spans="1:1">
      <c r="A8044" s="386">
        <f t="shared" si="125"/>
        <v>8043</v>
      </c>
    </row>
    <row r="8045" spans="1:1">
      <c r="A8045" s="386">
        <f t="shared" si="125"/>
        <v>8044</v>
      </c>
    </row>
    <row r="8046" spans="1:1">
      <c r="A8046" s="386">
        <f t="shared" si="125"/>
        <v>8045</v>
      </c>
    </row>
    <row r="8047" spans="1:1">
      <c r="A8047" s="386">
        <f t="shared" si="125"/>
        <v>8046</v>
      </c>
    </row>
    <row r="8048" spans="1:1">
      <c r="A8048" s="386">
        <f t="shared" si="125"/>
        <v>8047</v>
      </c>
    </row>
    <row r="8049" spans="1:1">
      <c r="A8049" s="386">
        <f t="shared" si="125"/>
        <v>8048</v>
      </c>
    </row>
    <row r="8050" spans="1:1">
      <c r="A8050" s="386">
        <f t="shared" si="125"/>
        <v>8049</v>
      </c>
    </row>
    <row r="8051" spans="1:1">
      <c r="A8051" s="386">
        <f t="shared" si="125"/>
        <v>8050</v>
      </c>
    </row>
    <row r="8052" spans="1:1">
      <c r="A8052" s="386">
        <f t="shared" si="125"/>
        <v>8051</v>
      </c>
    </row>
    <row r="8053" spans="1:1">
      <c r="A8053" s="386">
        <f t="shared" si="125"/>
        <v>8052</v>
      </c>
    </row>
    <row r="8054" spans="1:1">
      <c r="A8054" s="386">
        <f t="shared" si="125"/>
        <v>8053</v>
      </c>
    </row>
    <row r="8055" spans="1:1">
      <c r="A8055" s="386">
        <f t="shared" si="125"/>
        <v>8054</v>
      </c>
    </row>
    <row r="8056" spans="1:1">
      <c r="A8056" s="386">
        <f t="shared" si="125"/>
        <v>8055</v>
      </c>
    </row>
    <row r="8057" spans="1:1">
      <c r="A8057" s="386">
        <f t="shared" si="125"/>
        <v>8056</v>
      </c>
    </row>
    <row r="8058" spans="1:1">
      <c r="A8058" s="386">
        <f t="shared" si="125"/>
        <v>8057</v>
      </c>
    </row>
    <row r="8059" spans="1:1">
      <c r="A8059" s="386">
        <f t="shared" si="125"/>
        <v>8058</v>
      </c>
    </row>
    <row r="8060" spans="1:1">
      <c r="A8060" s="386">
        <f t="shared" si="125"/>
        <v>8059</v>
      </c>
    </row>
    <row r="8061" spans="1:1">
      <c r="A8061" s="386">
        <f t="shared" si="125"/>
        <v>8060</v>
      </c>
    </row>
    <row r="8062" spans="1:1">
      <c r="A8062" s="386">
        <f t="shared" si="125"/>
        <v>8061</v>
      </c>
    </row>
    <row r="8063" spans="1:1">
      <c r="A8063" s="386">
        <f t="shared" si="125"/>
        <v>8062</v>
      </c>
    </row>
    <row r="8064" spans="1:1">
      <c r="A8064" s="386">
        <f t="shared" si="125"/>
        <v>8063</v>
      </c>
    </row>
    <row r="8065" spans="1:1">
      <c r="A8065" s="386">
        <f t="shared" si="125"/>
        <v>8064</v>
      </c>
    </row>
    <row r="8066" spans="1:1">
      <c r="A8066" s="386">
        <f t="shared" si="125"/>
        <v>8065</v>
      </c>
    </row>
    <row r="8067" spans="1:1">
      <c r="A8067" s="386">
        <f t="shared" si="125"/>
        <v>8066</v>
      </c>
    </row>
    <row r="8068" spans="1:1">
      <c r="A8068" s="386">
        <f t="shared" ref="A8068:A8131" si="126">A8067+1</f>
        <v>8067</v>
      </c>
    </row>
    <row r="8069" spans="1:1">
      <c r="A8069" s="386">
        <f t="shared" si="126"/>
        <v>8068</v>
      </c>
    </row>
    <row r="8070" spans="1:1">
      <c r="A8070" s="386">
        <f t="shared" si="126"/>
        <v>8069</v>
      </c>
    </row>
    <row r="8071" spans="1:1">
      <c r="A8071" s="386">
        <f t="shared" si="126"/>
        <v>8070</v>
      </c>
    </row>
    <row r="8072" spans="1:1">
      <c r="A8072" s="386">
        <f t="shared" si="126"/>
        <v>8071</v>
      </c>
    </row>
    <row r="8073" spans="1:1">
      <c r="A8073" s="386">
        <f t="shared" si="126"/>
        <v>8072</v>
      </c>
    </row>
    <row r="8074" spans="1:1">
      <c r="A8074" s="386">
        <f t="shared" si="126"/>
        <v>8073</v>
      </c>
    </row>
    <row r="8075" spans="1:1">
      <c r="A8075" s="386">
        <f t="shared" si="126"/>
        <v>8074</v>
      </c>
    </row>
    <row r="8076" spans="1:1">
      <c r="A8076" s="386">
        <f t="shared" si="126"/>
        <v>8075</v>
      </c>
    </row>
    <row r="8077" spans="1:1">
      <c r="A8077" s="386">
        <f t="shared" si="126"/>
        <v>8076</v>
      </c>
    </row>
    <row r="8078" spans="1:1">
      <c r="A8078" s="386">
        <f t="shared" si="126"/>
        <v>8077</v>
      </c>
    </row>
    <row r="8079" spans="1:1">
      <c r="A8079" s="386">
        <f t="shared" si="126"/>
        <v>8078</v>
      </c>
    </row>
    <row r="8080" spans="1:1">
      <c r="A8080" s="386">
        <f t="shared" si="126"/>
        <v>8079</v>
      </c>
    </row>
    <row r="8081" spans="1:1">
      <c r="A8081" s="386">
        <f t="shared" si="126"/>
        <v>8080</v>
      </c>
    </row>
    <row r="8082" spans="1:1">
      <c r="A8082" s="386">
        <f t="shared" si="126"/>
        <v>8081</v>
      </c>
    </row>
    <row r="8083" spans="1:1">
      <c r="A8083" s="386">
        <f t="shared" si="126"/>
        <v>8082</v>
      </c>
    </row>
    <row r="8084" spans="1:1">
      <c r="A8084" s="386">
        <f t="shared" si="126"/>
        <v>8083</v>
      </c>
    </row>
    <row r="8085" spans="1:1">
      <c r="A8085" s="386">
        <f t="shared" si="126"/>
        <v>8084</v>
      </c>
    </row>
    <row r="8086" spans="1:1">
      <c r="A8086" s="386">
        <f t="shared" si="126"/>
        <v>8085</v>
      </c>
    </row>
    <row r="8087" spans="1:1">
      <c r="A8087" s="386">
        <f t="shared" si="126"/>
        <v>8086</v>
      </c>
    </row>
    <row r="8088" spans="1:1">
      <c r="A8088" s="386">
        <f t="shared" si="126"/>
        <v>8087</v>
      </c>
    </row>
    <row r="8089" spans="1:1">
      <c r="A8089" s="386">
        <f t="shared" si="126"/>
        <v>8088</v>
      </c>
    </row>
    <row r="8090" spans="1:1">
      <c r="A8090" s="386">
        <f t="shared" si="126"/>
        <v>8089</v>
      </c>
    </row>
    <row r="8091" spans="1:1">
      <c r="A8091" s="386">
        <f t="shared" si="126"/>
        <v>8090</v>
      </c>
    </row>
    <row r="8092" spans="1:1">
      <c r="A8092" s="386">
        <f t="shared" si="126"/>
        <v>8091</v>
      </c>
    </row>
    <row r="8093" spans="1:1">
      <c r="A8093" s="386">
        <f t="shared" si="126"/>
        <v>8092</v>
      </c>
    </row>
    <row r="8094" spans="1:1">
      <c r="A8094" s="386">
        <f t="shared" si="126"/>
        <v>8093</v>
      </c>
    </row>
    <row r="8095" spans="1:1">
      <c r="A8095" s="386">
        <f t="shared" si="126"/>
        <v>8094</v>
      </c>
    </row>
    <row r="8096" spans="1:1">
      <c r="A8096" s="386">
        <f t="shared" si="126"/>
        <v>8095</v>
      </c>
    </row>
    <row r="8097" spans="1:1">
      <c r="A8097" s="386">
        <f t="shared" si="126"/>
        <v>8096</v>
      </c>
    </row>
    <row r="8098" spans="1:1">
      <c r="A8098" s="386">
        <f t="shared" si="126"/>
        <v>8097</v>
      </c>
    </row>
    <row r="8099" spans="1:1">
      <c r="A8099" s="386">
        <f t="shared" si="126"/>
        <v>8098</v>
      </c>
    </row>
    <row r="8100" spans="1:1">
      <c r="A8100" s="386">
        <f t="shared" si="126"/>
        <v>8099</v>
      </c>
    </row>
    <row r="8101" spans="1:1">
      <c r="A8101" s="386">
        <f t="shared" si="126"/>
        <v>8100</v>
      </c>
    </row>
    <row r="8102" spans="1:1">
      <c r="A8102" s="386">
        <f t="shared" si="126"/>
        <v>8101</v>
      </c>
    </row>
    <row r="8103" spans="1:1">
      <c r="A8103" s="386">
        <f t="shared" si="126"/>
        <v>8102</v>
      </c>
    </row>
    <row r="8104" spans="1:1">
      <c r="A8104" s="386">
        <f t="shared" si="126"/>
        <v>8103</v>
      </c>
    </row>
    <row r="8105" spans="1:1">
      <c r="A8105" s="386">
        <f t="shared" si="126"/>
        <v>8104</v>
      </c>
    </row>
    <row r="8106" spans="1:1">
      <c r="A8106" s="386">
        <f t="shared" si="126"/>
        <v>8105</v>
      </c>
    </row>
    <row r="8107" spans="1:1">
      <c r="A8107" s="386">
        <f t="shared" si="126"/>
        <v>8106</v>
      </c>
    </row>
    <row r="8108" spans="1:1">
      <c r="A8108" s="386">
        <f t="shared" si="126"/>
        <v>8107</v>
      </c>
    </row>
    <row r="8109" spans="1:1">
      <c r="A8109" s="386">
        <f t="shared" si="126"/>
        <v>8108</v>
      </c>
    </row>
    <row r="8110" spans="1:1">
      <c r="A8110" s="386">
        <f t="shared" si="126"/>
        <v>8109</v>
      </c>
    </row>
    <row r="8111" spans="1:1">
      <c r="A8111" s="386">
        <f t="shared" si="126"/>
        <v>8110</v>
      </c>
    </row>
    <row r="8112" spans="1:1">
      <c r="A8112" s="386">
        <f t="shared" si="126"/>
        <v>8111</v>
      </c>
    </row>
    <row r="8113" spans="1:1">
      <c r="A8113" s="386">
        <f t="shared" si="126"/>
        <v>8112</v>
      </c>
    </row>
    <row r="8114" spans="1:1">
      <c r="A8114" s="386">
        <f t="shared" si="126"/>
        <v>8113</v>
      </c>
    </row>
    <row r="8115" spans="1:1">
      <c r="A8115" s="386">
        <f t="shared" si="126"/>
        <v>8114</v>
      </c>
    </row>
    <row r="8116" spans="1:1">
      <c r="A8116" s="386">
        <f t="shared" si="126"/>
        <v>8115</v>
      </c>
    </row>
    <row r="8117" spans="1:1">
      <c r="A8117" s="386">
        <f t="shared" si="126"/>
        <v>8116</v>
      </c>
    </row>
    <row r="8118" spans="1:1">
      <c r="A8118" s="386">
        <f t="shared" si="126"/>
        <v>8117</v>
      </c>
    </row>
    <row r="8119" spans="1:1">
      <c r="A8119" s="386">
        <f t="shared" si="126"/>
        <v>8118</v>
      </c>
    </row>
    <row r="8120" spans="1:1">
      <c r="A8120" s="386">
        <f t="shared" si="126"/>
        <v>8119</v>
      </c>
    </row>
    <row r="8121" spans="1:1">
      <c r="A8121" s="386">
        <f t="shared" si="126"/>
        <v>8120</v>
      </c>
    </row>
    <row r="8122" spans="1:1">
      <c r="A8122" s="386">
        <f t="shared" si="126"/>
        <v>8121</v>
      </c>
    </row>
    <row r="8123" spans="1:1">
      <c r="A8123" s="386">
        <f t="shared" si="126"/>
        <v>8122</v>
      </c>
    </row>
    <row r="8124" spans="1:1">
      <c r="A8124" s="386">
        <f t="shared" si="126"/>
        <v>8123</v>
      </c>
    </row>
    <row r="8125" spans="1:1">
      <c r="A8125" s="386">
        <f t="shared" si="126"/>
        <v>8124</v>
      </c>
    </row>
    <row r="8126" spans="1:1">
      <c r="A8126" s="386">
        <f t="shared" si="126"/>
        <v>8125</v>
      </c>
    </row>
    <row r="8127" spans="1:1">
      <c r="A8127" s="386">
        <f t="shared" si="126"/>
        <v>8126</v>
      </c>
    </row>
    <row r="8128" spans="1:1">
      <c r="A8128" s="386">
        <f t="shared" si="126"/>
        <v>8127</v>
      </c>
    </row>
    <row r="8129" spans="1:1">
      <c r="A8129" s="386">
        <f t="shared" si="126"/>
        <v>8128</v>
      </c>
    </row>
    <row r="8130" spans="1:1">
      <c r="A8130" s="386">
        <f t="shared" si="126"/>
        <v>8129</v>
      </c>
    </row>
    <row r="8131" spans="1:1">
      <c r="A8131" s="386">
        <f t="shared" si="126"/>
        <v>8130</v>
      </c>
    </row>
    <row r="8132" spans="1:1">
      <c r="A8132" s="386">
        <f t="shared" ref="A8132:A8195" si="127">A8131+1</f>
        <v>8131</v>
      </c>
    </row>
    <row r="8133" spans="1:1">
      <c r="A8133" s="386">
        <f t="shared" si="127"/>
        <v>8132</v>
      </c>
    </row>
    <row r="8134" spans="1:1">
      <c r="A8134" s="386">
        <f t="shared" si="127"/>
        <v>8133</v>
      </c>
    </row>
    <row r="8135" spans="1:1">
      <c r="A8135" s="386">
        <f t="shared" si="127"/>
        <v>8134</v>
      </c>
    </row>
    <row r="8136" spans="1:1">
      <c r="A8136" s="386">
        <f t="shared" si="127"/>
        <v>8135</v>
      </c>
    </row>
    <row r="8137" spans="1:1">
      <c r="A8137" s="386">
        <f t="shared" si="127"/>
        <v>8136</v>
      </c>
    </row>
    <row r="8138" spans="1:1">
      <c r="A8138" s="386">
        <f t="shared" si="127"/>
        <v>8137</v>
      </c>
    </row>
    <row r="8139" spans="1:1">
      <c r="A8139" s="386">
        <f t="shared" si="127"/>
        <v>8138</v>
      </c>
    </row>
    <row r="8140" spans="1:1">
      <c r="A8140" s="386">
        <f t="shared" si="127"/>
        <v>8139</v>
      </c>
    </row>
    <row r="8141" spans="1:1">
      <c r="A8141" s="386">
        <f t="shared" si="127"/>
        <v>8140</v>
      </c>
    </row>
    <row r="8142" spans="1:1">
      <c r="A8142" s="386">
        <f t="shared" si="127"/>
        <v>8141</v>
      </c>
    </row>
    <row r="8143" spans="1:1">
      <c r="A8143" s="386">
        <f t="shared" si="127"/>
        <v>8142</v>
      </c>
    </row>
    <row r="8144" spans="1:1">
      <c r="A8144" s="386">
        <f t="shared" si="127"/>
        <v>8143</v>
      </c>
    </row>
    <row r="8145" spans="1:1">
      <c r="A8145" s="386">
        <f t="shared" si="127"/>
        <v>8144</v>
      </c>
    </row>
    <row r="8146" spans="1:1">
      <c r="A8146" s="386">
        <f t="shared" si="127"/>
        <v>8145</v>
      </c>
    </row>
    <row r="8147" spans="1:1">
      <c r="A8147" s="386">
        <f t="shared" si="127"/>
        <v>8146</v>
      </c>
    </row>
    <row r="8148" spans="1:1">
      <c r="A8148" s="386">
        <f t="shared" si="127"/>
        <v>8147</v>
      </c>
    </row>
    <row r="8149" spans="1:1">
      <c r="A8149" s="386">
        <f t="shared" si="127"/>
        <v>8148</v>
      </c>
    </row>
    <row r="8150" spans="1:1">
      <c r="A8150" s="386">
        <f t="shared" si="127"/>
        <v>8149</v>
      </c>
    </row>
    <row r="8151" spans="1:1">
      <c r="A8151" s="386">
        <f t="shared" si="127"/>
        <v>8150</v>
      </c>
    </row>
    <row r="8152" spans="1:1">
      <c r="A8152" s="386">
        <f t="shared" si="127"/>
        <v>8151</v>
      </c>
    </row>
    <row r="8153" spans="1:1">
      <c r="A8153" s="386">
        <f t="shared" si="127"/>
        <v>8152</v>
      </c>
    </row>
    <row r="8154" spans="1:1">
      <c r="A8154" s="386">
        <f t="shared" si="127"/>
        <v>8153</v>
      </c>
    </row>
    <row r="8155" spans="1:1">
      <c r="A8155" s="386">
        <f t="shared" si="127"/>
        <v>8154</v>
      </c>
    </row>
    <row r="8156" spans="1:1">
      <c r="A8156" s="386">
        <f t="shared" si="127"/>
        <v>8155</v>
      </c>
    </row>
    <row r="8157" spans="1:1">
      <c r="A8157" s="386">
        <f t="shared" si="127"/>
        <v>8156</v>
      </c>
    </row>
    <row r="8158" spans="1:1">
      <c r="A8158" s="386">
        <f t="shared" si="127"/>
        <v>8157</v>
      </c>
    </row>
    <row r="8159" spans="1:1">
      <c r="A8159" s="386">
        <f t="shared" si="127"/>
        <v>8158</v>
      </c>
    </row>
    <row r="8160" spans="1:1">
      <c r="A8160" s="386">
        <f t="shared" si="127"/>
        <v>8159</v>
      </c>
    </row>
    <row r="8161" spans="1:1">
      <c r="A8161" s="386">
        <f t="shared" si="127"/>
        <v>8160</v>
      </c>
    </row>
    <row r="8162" spans="1:1">
      <c r="A8162" s="386">
        <f t="shared" si="127"/>
        <v>8161</v>
      </c>
    </row>
    <row r="8163" spans="1:1">
      <c r="A8163" s="386">
        <f t="shared" si="127"/>
        <v>8162</v>
      </c>
    </row>
    <row r="8164" spans="1:1">
      <c r="A8164" s="386">
        <f t="shared" si="127"/>
        <v>8163</v>
      </c>
    </row>
    <row r="8165" spans="1:1">
      <c r="A8165" s="386">
        <f t="shared" si="127"/>
        <v>8164</v>
      </c>
    </row>
    <row r="8166" spans="1:1">
      <c r="A8166" s="386">
        <f t="shared" si="127"/>
        <v>8165</v>
      </c>
    </row>
    <row r="8167" spans="1:1">
      <c r="A8167" s="386">
        <f t="shared" si="127"/>
        <v>8166</v>
      </c>
    </row>
    <row r="8168" spans="1:1">
      <c r="A8168" s="386">
        <f t="shared" si="127"/>
        <v>8167</v>
      </c>
    </row>
    <row r="8169" spans="1:1">
      <c r="A8169" s="386">
        <f t="shared" si="127"/>
        <v>8168</v>
      </c>
    </row>
    <row r="8170" spans="1:1">
      <c r="A8170" s="386">
        <f t="shared" si="127"/>
        <v>8169</v>
      </c>
    </row>
    <row r="8171" spans="1:1">
      <c r="A8171" s="386">
        <f t="shared" si="127"/>
        <v>8170</v>
      </c>
    </row>
    <row r="8172" spans="1:1">
      <c r="A8172" s="386">
        <f t="shared" si="127"/>
        <v>8171</v>
      </c>
    </row>
    <row r="8173" spans="1:1">
      <c r="A8173" s="386">
        <f t="shared" si="127"/>
        <v>8172</v>
      </c>
    </row>
    <row r="8174" spans="1:1">
      <c r="A8174" s="386">
        <f t="shared" si="127"/>
        <v>8173</v>
      </c>
    </row>
    <row r="8175" spans="1:1">
      <c r="A8175" s="386">
        <f t="shared" si="127"/>
        <v>8174</v>
      </c>
    </row>
    <row r="8176" spans="1:1">
      <c r="A8176" s="386">
        <f t="shared" si="127"/>
        <v>8175</v>
      </c>
    </row>
    <row r="8177" spans="1:1">
      <c r="A8177" s="386">
        <f t="shared" si="127"/>
        <v>8176</v>
      </c>
    </row>
    <row r="8178" spans="1:1">
      <c r="A8178" s="386">
        <f t="shared" si="127"/>
        <v>8177</v>
      </c>
    </row>
    <row r="8179" spans="1:1">
      <c r="A8179" s="386">
        <f t="shared" si="127"/>
        <v>8178</v>
      </c>
    </row>
    <row r="8180" spans="1:1">
      <c r="A8180" s="386">
        <f t="shared" si="127"/>
        <v>8179</v>
      </c>
    </row>
    <row r="8181" spans="1:1">
      <c r="A8181" s="386">
        <f t="shared" si="127"/>
        <v>8180</v>
      </c>
    </row>
    <row r="8182" spans="1:1">
      <c r="A8182" s="386">
        <f t="shared" si="127"/>
        <v>8181</v>
      </c>
    </row>
    <row r="8183" spans="1:1">
      <c r="A8183" s="386">
        <f t="shared" si="127"/>
        <v>8182</v>
      </c>
    </row>
    <row r="8184" spans="1:1">
      <c r="A8184" s="386">
        <f t="shared" si="127"/>
        <v>8183</v>
      </c>
    </row>
    <row r="8185" spans="1:1">
      <c r="A8185" s="386">
        <f t="shared" si="127"/>
        <v>8184</v>
      </c>
    </row>
    <row r="8186" spans="1:1">
      <c r="A8186" s="386">
        <f t="shared" si="127"/>
        <v>8185</v>
      </c>
    </row>
    <row r="8187" spans="1:1">
      <c r="A8187" s="386">
        <f t="shared" si="127"/>
        <v>8186</v>
      </c>
    </row>
    <row r="8188" spans="1:1">
      <c r="A8188" s="386">
        <f t="shared" si="127"/>
        <v>8187</v>
      </c>
    </row>
    <row r="8189" spans="1:1">
      <c r="A8189" s="386">
        <f t="shared" si="127"/>
        <v>8188</v>
      </c>
    </row>
    <row r="8190" spans="1:1">
      <c r="A8190" s="386">
        <f t="shared" si="127"/>
        <v>8189</v>
      </c>
    </row>
    <row r="8191" spans="1:1">
      <c r="A8191" s="386">
        <f t="shared" si="127"/>
        <v>8190</v>
      </c>
    </row>
    <row r="8192" spans="1:1">
      <c r="A8192" s="386">
        <f t="shared" si="127"/>
        <v>8191</v>
      </c>
    </row>
    <row r="8193" spans="1:1">
      <c r="A8193" s="386">
        <f t="shared" si="127"/>
        <v>8192</v>
      </c>
    </row>
    <row r="8194" spans="1:1">
      <c r="A8194" s="386">
        <f t="shared" si="127"/>
        <v>8193</v>
      </c>
    </row>
    <row r="8195" spans="1:1">
      <c r="A8195" s="386">
        <f t="shared" si="127"/>
        <v>8194</v>
      </c>
    </row>
    <row r="8196" spans="1:1">
      <c r="A8196" s="386">
        <f t="shared" ref="A8196:A8259" si="128">A8195+1</f>
        <v>8195</v>
      </c>
    </row>
    <row r="8197" spans="1:1">
      <c r="A8197" s="386">
        <f t="shared" si="128"/>
        <v>8196</v>
      </c>
    </row>
    <row r="8198" spans="1:1">
      <c r="A8198" s="386">
        <f t="shared" si="128"/>
        <v>8197</v>
      </c>
    </row>
    <row r="8199" spans="1:1">
      <c r="A8199" s="386">
        <f t="shared" si="128"/>
        <v>8198</v>
      </c>
    </row>
    <row r="8200" spans="1:1">
      <c r="A8200" s="386">
        <f t="shared" si="128"/>
        <v>8199</v>
      </c>
    </row>
    <row r="8201" spans="1:1">
      <c r="A8201" s="386">
        <f t="shared" si="128"/>
        <v>8200</v>
      </c>
    </row>
    <row r="8202" spans="1:1">
      <c r="A8202" s="386">
        <f t="shared" si="128"/>
        <v>8201</v>
      </c>
    </row>
    <row r="8203" spans="1:1">
      <c r="A8203" s="386">
        <f t="shared" si="128"/>
        <v>8202</v>
      </c>
    </row>
    <row r="8204" spans="1:1">
      <c r="A8204" s="386">
        <f t="shared" si="128"/>
        <v>8203</v>
      </c>
    </row>
    <row r="8205" spans="1:1">
      <c r="A8205" s="386">
        <f t="shared" si="128"/>
        <v>8204</v>
      </c>
    </row>
    <row r="8206" spans="1:1">
      <c r="A8206" s="386">
        <f t="shared" si="128"/>
        <v>8205</v>
      </c>
    </row>
    <row r="8207" spans="1:1">
      <c r="A8207" s="386">
        <f t="shared" si="128"/>
        <v>8206</v>
      </c>
    </row>
    <row r="8208" spans="1:1">
      <c r="A8208" s="386">
        <f t="shared" si="128"/>
        <v>8207</v>
      </c>
    </row>
    <row r="8209" spans="1:1">
      <c r="A8209" s="386">
        <f t="shared" si="128"/>
        <v>8208</v>
      </c>
    </row>
    <row r="8210" spans="1:1">
      <c r="A8210" s="386">
        <f t="shared" si="128"/>
        <v>8209</v>
      </c>
    </row>
    <row r="8211" spans="1:1">
      <c r="A8211" s="386">
        <f t="shared" si="128"/>
        <v>8210</v>
      </c>
    </row>
    <row r="8212" spans="1:1">
      <c r="A8212" s="386">
        <f t="shared" si="128"/>
        <v>8211</v>
      </c>
    </row>
    <row r="8213" spans="1:1">
      <c r="A8213" s="386">
        <f t="shared" si="128"/>
        <v>8212</v>
      </c>
    </row>
    <row r="8214" spans="1:1">
      <c r="A8214" s="386">
        <f t="shared" si="128"/>
        <v>8213</v>
      </c>
    </row>
    <row r="8215" spans="1:1">
      <c r="A8215" s="386">
        <f t="shared" si="128"/>
        <v>8214</v>
      </c>
    </row>
    <row r="8216" spans="1:1">
      <c r="A8216" s="386">
        <f t="shared" si="128"/>
        <v>8215</v>
      </c>
    </row>
    <row r="8217" spans="1:1">
      <c r="A8217" s="386">
        <f t="shared" si="128"/>
        <v>8216</v>
      </c>
    </row>
    <row r="8218" spans="1:1">
      <c r="A8218" s="386">
        <f t="shared" si="128"/>
        <v>8217</v>
      </c>
    </row>
    <row r="8219" spans="1:1">
      <c r="A8219" s="386">
        <f t="shared" si="128"/>
        <v>8218</v>
      </c>
    </row>
    <row r="8220" spans="1:1">
      <c r="A8220" s="386">
        <f t="shared" si="128"/>
        <v>8219</v>
      </c>
    </row>
    <row r="8221" spans="1:1">
      <c r="A8221" s="386">
        <f t="shared" si="128"/>
        <v>8220</v>
      </c>
    </row>
    <row r="8222" spans="1:1">
      <c r="A8222" s="386">
        <f t="shared" si="128"/>
        <v>8221</v>
      </c>
    </row>
    <row r="8223" spans="1:1">
      <c r="A8223" s="386">
        <f t="shared" si="128"/>
        <v>8222</v>
      </c>
    </row>
    <row r="8224" spans="1:1">
      <c r="A8224" s="386">
        <f t="shared" si="128"/>
        <v>8223</v>
      </c>
    </row>
    <row r="8225" spans="1:1">
      <c r="A8225" s="386">
        <f t="shared" si="128"/>
        <v>8224</v>
      </c>
    </row>
    <row r="8226" spans="1:1">
      <c r="A8226" s="386">
        <f t="shared" si="128"/>
        <v>8225</v>
      </c>
    </row>
    <row r="8227" spans="1:1">
      <c r="A8227" s="386">
        <f t="shared" si="128"/>
        <v>8226</v>
      </c>
    </row>
    <row r="8228" spans="1:1">
      <c r="A8228" s="386">
        <f t="shared" si="128"/>
        <v>8227</v>
      </c>
    </row>
    <row r="8229" spans="1:1">
      <c r="A8229" s="386">
        <f t="shared" si="128"/>
        <v>8228</v>
      </c>
    </row>
    <row r="8230" spans="1:1">
      <c r="A8230" s="386">
        <f t="shared" si="128"/>
        <v>8229</v>
      </c>
    </row>
    <row r="8231" spans="1:1">
      <c r="A8231" s="386">
        <f t="shared" si="128"/>
        <v>8230</v>
      </c>
    </row>
    <row r="8232" spans="1:1">
      <c r="A8232" s="386">
        <f t="shared" si="128"/>
        <v>8231</v>
      </c>
    </row>
    <row r="8233" spans="1:1">
      <c r="A8233" s="386">
        <f t="shared" si="128"/>
        <v>8232</v>
      </c>
    </row>
    <row r="8234" spans="1:1">
      <c r="A8234" s="386">
        <f t="shared" si="128"/>
        <v>8233</v>
      </c>
    </row>
    <row r="8235" spans="1:1">
      <c r="A8235" s="386">
        <f t="shared" si="128"/>
        <v>8234</v>
      </c>
    </row>
    <row r="8236" spans="1:1">
      <c r="A8236" s="386">
        <f t="shared" si="128"/>
        <v>8235</v>
      </c>
    </row>
    <row r="8237" spans="1:1">
      <c r="A8237" s="386">
        <f t="shared" si="128"/>
        <v>8236</v>
      </c>
    </row>
    <row r="8238" spans="1:1">
      <c r="A8238" s="386">
        <f t="shared" si="128"/>
        <v>8237</v>
      </c>
    </row>
    <row r="8239" spans="1:1">
      <c r="A8239" s="386">
        <f t="shared" si="128"/>
        <v>8238</v>
      </c>
    </row>
    <row r="8240" spans="1:1">
      <c r="A8240" s="386">
        <f t="shared" si="128"/>
        <v>8239</v>
      </c>
    </row>
    <row r="8241" spans="1:1">
      <c r="A8241" s="386">
        <f t="shared" si="128"/>
        <v>8240</v>
      </c>
    </row>
    <row r="8242" spans="1:1">
      <c r="A8242" s="386">
        <f t="shared" si="128"/>
        <v>8241</v>
      </c>
    </row>
    <row r="8243" spans="1:1">
      <c r="A8243" s="386">
        <f t="shared" si="128"/>
        <v>8242</v>
      </c>
    </row>
    <row r="8244" spans="1:1">
      <c r="A8244" s="386">
        <f t="shared" si="128"/>
        <v>8243</v>
      </c>
    </row>
    <row r="8245" spans="1:1">
      <c r="A8245" s="386">
        <f t="shared" si="128"/>
        <v>8244</v>
      </c>
    </row>
    <row r="8246" spans="1:1">
      <c r="A8246" s="386">
        <f t="shared" si="128"/>
        <v>8245</v>
      </c>
    </row>
    <row r="8247" spans="1:1">
      <c r="A8247" s="386">
        <f t="shared" si="128"/>
        <v>8246</v>
      </c>
    </row>
    <row r="8248" spans="1:1">
      <c r="A8248" s="386">
        <f t="shared" si="128"/>
        <v>8247</v>
      </c>
    </row>
    <row r="8249" spans="1:1">
      <c r="A8249" s="386">
        <f t="shared" si="128"/>
        <v>8248</v>
      </c>
    </row>
    <row r="8250" spans="1:1">
      <c r="A8250" s="386">
        <f t="shared" si="128"/>
        <v>8249</v>
      </c>
    </row>
    <row r="8251" spans="1:1">
      <c r="A8251" s="386">
        <f t="shared" si="128"/>
        <v>8250</v>
      </c>
    </row>
    <row r="8252" spans="1:1">
      <c r="A8252" s="386">
        <f t="shared" si="128"/>
        <v>8251</v>
      </c>
    </row>
    <row r="8253" spans="1:1">
      <c r="A8253" s="386">
        <f t="shared" si="128"/>
        <v>8252</v>
      </c>
    </row>
    <row r="8254" spans="1:1">
      <c r="A8254" s="386">
        <f t="shared" si="128"/>
        <v>8253</v>
      </c>
    </row>
    <row r="8255" spans="1:1">
      <c r="A8255" s="386">
        <f t="shared" si="128"/>
        <v>8254</v>
      </c>
    </row>
    <row r="8256" spans="1:1">
      <c r="A8256" s="386">
        <f t="shared" si="128"/>
        <v>8255</v>
      </c>
    </row>
    <row r="8257" spans="1:1">
      <c r="A8257" s="386">
        <f t="shared" si="128"/>
        <v>8256</v>
      </c>
    </row>
    <row r="8258" spans="1:1">
      <c r="A8258" s="386">
        <f t="shared" si="128"/>
        <v>8257</v>
      </c>
    </row>
    <row r="8259" spans="1:1">
      <c r="A8259" s="386">
        <f t="shared" si="128"/>
        <v>8258</v>
      </c>
    </row>
    <row r="8260" spans="1:1">
      <c r="A8260" s="386">
        <f t="shared" ref="A8260:A8323" si="129">A8259+1</f>
        <v>8259</v>
      </c>
    </row>
    <row r="8261" spans="1:1">
      <c r="A8261" s="386">
        <f t="shared" si="129"/>
        <v>8260</v>
      </c>
    </row>
    <row r="8262" spans="1:1">
      <c r="A8262" s="386">
        <f t="shared" si="129"/>
        <v>8261</v>
      </c>
    </row>
    <row r="8263" spans="1:1">
      <c r="A8263" s="386">
        <f t="shared" si="129"/>
        <v>8262</v>
      </c>
    </row>
    <row r="8264" spans="1:1">
      <c r="A8264" s="386">
        <f t="shared" si="129"/>
        <v>8263</v>
      </c>
    </row>
    <row r="8265" spans="1:1">
      <c r="A8265" s="386">
        <f t="shared" si="129"/>
        <v>8264</v>
      </c>
    </row>
    <row r="8266" spans="1:1">
      <c r="A8266" s="386">
        <f t="shared" si="129"/>
        <v>8265</v>
      </c>
    </row>
    <row r="8267" spans="1:1">
      <c r="A8267" s="386">
        <f t="shared" si="129"/>
        <v>8266</v>
      </c>
    </row>
    <row r="8268" spans="1:1">
      <c r="A8268" s="386">
        <f t="shared" si="129"/>
        <v>8267</v>
      </c>
    </row>
    <row r="8269" spans="1:1">
      <c r="A8269" s="386">
        <f t="shared" si="129"/>
        <v>8268</v>
      </c>
    </row>
    <row r="8270" spans="1:1">
      <c r="A8270" s="386">
        <f t="shared" si="129"/>
        <v>8269</v>
      </c>
    </row>
    <row r="8271" spans="1:1">
      <c r="A8271" s="386">
        <f t="shared" si="129"/>
        <v>8270</v>
      </c>
    </row>
    <row r="8272" spans="1:1">
      <c r="A8272" s="386">
        <f t="shared" si="129"/>
        <v>8271</v>
      </c>
    </row>
    <row r="8273" spans="1:1">
      <c r="A8273" s="386">
        <f t="shared" si="129"/>
        <v>8272</v>
      </c>
    </row>
    <row r="8274" spans="1:1">
      <c r="A8274" s="386">
        <f t="shared" si="129"/>
        <v>8273</v>
      </c>
    </row>
    <row r="8275" spans="1:1">
      <c r="A8275" s="386">
        <f t="shared" si="129"/>
        <v>8274</v>
      </c>
    </row>
    <row r="8276" spans="1:1">
      <c r="A8276" s="386">
        <f t="shared" si="129"/>
        <v>8275</v>
      </c>
    </row>
    <row r="8277" spans="1:1">
      <c r="A8277" s="386">
        <f t="shared" si="129"/>
        <v>8276</v>
      </c>
    </row>
    <row r="8278" spans="1:1">
      <c r="A8278" s="386">
        <f t="shared" si="129"/>
        <v>8277</v>
      </c>
    </row>
    <row r="8279" spans="1:1">
      <c r="A8279" s="386">
        <f t="shared" si="129"/>
        <v>8278</v>
      </c>
    </row>
    <row r="8280" spans="1:1">
      <c r="A8280" s="386">
        <f t="shared" si="129"/>
        <v>8279</v>
      </c>
    </row>
    <row r="8281" spans="1:1">
      <c r="A8281" s="386">
        <f t="shared" si="129"/>
        <v>8280</v>
      </c>
    </row>
    <row r="8282" spans="1:1">
      <c r="A8282" s="386">
        <f t="shared" si="129"/>
        <v>8281</v>
      </c>
    </row>
    <row r="8283" spans="1:1">
      <c r="A8283" s="386">
        <f t="shared" si="129"/>
        <v>8282</v>
      </c>
    </row>
    <row r="8284" spans="1:1">
      <c r="A8284" s="386">
        <f t="shared" si="129"/>
        <v>8283</v>
      </c>
    </row>
    <row r="8285" spans="1:1">
      <c r="A8285" s="386">
        <f t="shared" si="129"/>
        <v>8284</v>
      </c>
    </row>
    <row r="8286" spans="1:1">
      <c r="A8286" s="386">
        <f t="shared" si="129"/>
        <v>8285</v>
      </c>
    </row>
    <row r="8287" spans="1:1">
      <c r="A8287" s="386">
        <f t="shared" si="129"/>
        <v>8286</v>
      </c>
    </row>
    <row r="8288" spans="1:1">
      <c r="A8288" s="386">
        <f t="shared" si="129"/>
        <v>8287</v>
      </c>
    </row>
    <row r="8289" spans="1:1">
      <c r="A8289" s="386">
        <f t="shared" si="129"/>
        <v>8288</v>
      </c>
    </row>
    <row r="8290" spans="1:1">
      <c r="A8290" s="386">
        <f t="shared" si="129"/>
        <v>8289</v>
      </c>
    </row>
    <row r="8291" spans="1:1">
      <c r="A8291" s="386">
        <f t="shared" si="129"/>
        <v>8290</v>
      </c>
    </row>
    <row r="8292" spans="1:1">
      <c r="A8292" s="386">
        <f t="shared" si="129"/>
        <v>8291</v>
      </c>
    </row>
    <row r="8293" spans="1:1">
      <c r="A8293" s="386">
        <f t="shared" si="129"/>
        <v>8292</v>
      </c>
    </row>
    <row r="8294" spans="1:1">
      <c r="A8294" s="386">
        <f t="shared" si="129"/>
        <v>8293</v>
      </c>
    </row>
    <row r="8295" spans="1:1">
      <c r="A8295" s="386">
        <f t="shared" si="129"/>
        <v>8294</v>
      </c>
    </row>
    <row r="8296" spans="1:1">
      <c r="A8296" s="386">
        <f t="shared" si="129"/>
        <v>8295</v>
      </c>
    </row>
    <row r="8297" spans="1:1">
      <c r="A8297" s="386">
        <f t="shared" si="129"/>
        <v>8296</v>
      </c>
    </row>
    <row r="8298" spans="1:1">
      <c r="A8298" s="386">
        <f t="shared" si="129"/>
        <v>8297</v>
      </c>
    </row>
    <row r="8299" spans="1:1">
      <c r="A8299" s="386">
        <f t="shared" si="129"/>
        <v>8298</v>
      </c>
    </row>
    <row r="8300" spans="1:1">
      <c r="A8300" s="386">
        <f t="shared" si="129"/>
        <v>8299</v>
      </c>
    </row>
    <row r="8301" spans="1:1">
      <c r="A8301" s="386">
        <f t="shared" si="129"/>
        <v>8300</v>
      </c>
    </row>
    <row r="8302" spans="1:1">
      <c r="A8302" s="386">
        <f t="shared" si="129"/>
        <v>8301</v>
      </c>
    </row>
    <row r="8303" spans="1:1">
      <c r="A8303" s="386">
        <f t="shared" si="129"/>
        <v>8302</v>
      </c>
    </row>
    <row r="8304" spans="1:1">
      <c r="A8304" s="386">
        <f t="shared" si="129"/>
        <v>8303</v>
      </c>
    </row>
    <row r="8305" spans="1:1">
      <c r="A8305" s="386">
        <f t="shared" si="129"/>
        <v>8304</v>
      </c>
    </row>
    <row r="8306" spans="1:1">
      <c r="A8306" s="386">
        <f t="shared" si="129"/>
        <v>8305</v>
      </c>
    </row>
    <row r="8307" spans="1:1">
      <c r="A8307" s="386">
        <f t="shared" si="129"/>
        <v>8306</v>
      </c>
    </row>
    <row r="8308" spans="1:1">
      <c r="A8308" s="386">
        <f t="shared" si="129"/>
        <v>8307</v>
      </c>
    </row>
    <row r="8309" spans="1:1">
      <c r="A8309" s="386">
        <f t="shared" si="129"/>
        <v>8308</v>
      </c>
    </row>
    <row r="8310" spans="1:1">
      <c r="A8310" s="386">
        <f t="shared" si="129"/>
        <v>8309</v>
      </c>
    </row>
    <row r="8311" spans="1:1">
      <c r="A8311" s="386">
        <f t="shared" si="129"/>
        <v>8310</v>
      </c>
    </row>
    <row r="8312" spans="1:1">
      <c r="A8312" s="386">
        <f t="shared" si="129"/>
        <v>8311</v>
      </c>
    </row>
    <row r="8313" spans="1:1">
      <c r="A8313" s="386">
        <f t="shared" si="129"/>
        <v>8312</v>
      </c>
    </row>
    <row r="8314" spans="1:1">
      <c r="A8314" s="386">
        <f t="shared" si="129"/>
        <v>8313</v>
      </c>
    </row>
    <row r="8315" spans="1:1">
      <c r="A8315" s="386">
        <f t="shared" si="129"/>
        <v>8314</v>
      </c>
    </row>
    <row r="8316" spans="1:1">
      <c r="A8316" s="386">
        <f t="shared" si="129"/>
        <v>8315</v>
      </c>
    </row>
    <row r="8317" spans="1:1">
      <c r="A8317" s="386">
        <f t="shared" si="129"/>
        <v>8316</v>
      </c>
    </row>
    <row r="8318" spans="1:1">
      <c r="A8318" s="386">
        <f t="shared" si="129"/>
        <v>8317</v>
      </c>
    </row>
    <row r="8319" spans="1:1">
      <c r="A8319" s="386">
        <f t="shared" si="129"/>
        <v>8318</v>
      </c>
    </row>
    <row r="8320" spans="1:1">
      <c r="A8320" s="386">
        <f t="shared" si="129"/>
        <v>8319</v>
      </c>
    </row>
    <row r="8321" spans="1:1">
      <c r="A8321" s="386">
        <f t="shared" si="129"/>
        <v>8320</v>
      </c>
    </row>
    <row r="8322" spans="1:1">
      <c r="A8322" s="386">
        <f t="shared" si="129"/>
        <v>8321</v>
      </c>
    </row>
    <row r="8323" spans="1:1">
      <c r="A8323" s="386">
        <f t="shared" si="129"/>
        <v>8322</v>
      </c>
    </row>
    <row r="8324" spans="1:1">
      <c r="A8324" s="386">
        <f t="shared" ref="A8324:A8387" si="130">A8323+1</f>
        <v>8323</v>
      </c>
    </row>
    <row r="8325" spans="1:1">
      <c r="A8325" s="386">
        <f t="shared" si="130"/>
        <v>8324</v>
      </c>
    </row>
    <row r="8326" spans="1:1">
      <c r="A8326" s="386">
        <f t="shared" si="130"/>
        <v>8325</v>
      </c>
    </row>
    <row r="8327" spans="1:1">
      <c r="A8327" s="386">
        <f t="shared" si="130"/>
        <v>8326</v>
      </c>
    </row>
    <row r="8328" spans="1:1">
      <c r="A8328" s="386">
        <f t="shared" si="130"/>
        <v>8327</v>
      </c>
    </row>
    <row r="8329" spans="1:1">
      <c r="A8329" s="386">
        <f t="shared" si="130"/>
        <v>8328</v>
      </c>
    </row>
    <row r="8330" spans="1:1">
      <c r="A8330" s="386">
        <f t="shared" si="130"/>
        <v>8329</v>
      </c>
    </row>
    <row r="8331" spans="1:1">
      <c r="A8331" s="386">
        <f t="shared" si="130"/>
        <v>8330</v>
      </c>
    </row>
    <row r="8332" spans="1:1">
      <c r="A8332" s="386">
        <f t="shared" si="130"/>
        <v>8331</v>
      </c>
    </row>
    <row r="8333" spans="1:1">
      <c r="A8333" s="386">
        <f t="shared" si="130"/>
        <v>8332</v>
      </c>
    </row>
    <row r="8334" spans="1:1">
      <c r="A8334" s="386">
        <f t="shared" si="130"/>
        <v>8333</v>
      </c>
    </row>
    <row r="8335" spans="1:1">
      <c r="A8335" s="386">
        <f t="shared" si="130"/>
        <v>8334</v>
      </c>
    </row>
    <row r="8336" spans="1:1">
      <c r="A8336" s="386">
        <f t="shared" si="130"/>
        <v>8335</v>
      </c>
    </row>
    <row r="8337" spans="1:1">
      <c r="A8337" s="386">
        <f t="shared" si="130"/>
        <v>8336</v>
      </c>
    </row>
    <row r="8338" spans="1:1">
      <c r="A8338" s="386">
        <f t="shared" si="130"/>
        <v>8337</v>
      </c>
    </row>
    <row r="8339" spans="1:1">
      <c r="A8339" s="386">
        <f t="shared" si="130"/>
        <v>8338</v>
      </c>
    </row>
    <row r="8340" spans="1:1">
      <c r="A8340" s="386">
        <f t="shared" si="130"/>
        <v>8339</v>
      </c>
    </row>
    <row r="8341" spans="1:1">
      <c r="A8341" s="386">
        <f t="shared" si="130"/>
        <v>8340</v>
      </c>
    </row>
    <row r="8342" spans="1:1">
      <c r="A8342" s="386">
        <f t="shared" si="130"/>
        <v>8341</v>
      </c>
    </row>
    <row r="8343" spans="1:1">
      <c r="A8343" s="386">
        <f t="shared" si="130"/>
        <v>8342</v>
      </c>
    </row>
    <row r="8344" spans="1:1">
      <c r="A8344" s="386">
        <f t="shared" si="130"/>
        <v>8343</v>
      </c>
    </row>
    <row r="8345" spans="1:1">
      <c r="A8345" s="386">
        <f t="shared" si="130"/>
        <v>8344</v>
      </c>
    </row>
    <row r="8346" spans="1:1">
      <c r="A8346" s="386">
        <f t="shared" si="130"/>
        <v>8345</v>
      </c>
    </row>
    <row r="8347" spans="1:1">
      <c r="A8347" s="386">
        <f t="shared" si="130"/>
        <v>8346</v>
      </c>
    </row>
    <row r="8348" spans="1:1">
      <c r="A8348" s="386">
        <f t="shared" si="130"/>
        <v>8347</v>
      </c>
    </row>
    <row r="8349" spans="1:1">
      <c r="A8349" s="386">
        <f t="shared" si="130"/>
        <v>8348</v>
      </c>
    </row>
    <row r="8350" spans="1:1">
      <c r="A8350" s="386">
        <f t="shared" si="130"/>
        <v>8349</v>
      </c>
    </row>
    <row r="8351" spans="1:1">
      <c r="A8351" s="386">
        <f t="shared" si="130"/>
        <v>8350</v>
      </c>
    </row>
    <row r="8352" spans="1:1">
      <c r="A8352" s="386">
        <f t="shared" si="130"/>
        <v>8351</v>
      </c>
    </row>
    <row r="8353" spans="1:1">
      <c r="A8353" s="386">
        <f t="shared" si="130"/>
        <v>8352</v>
      </c>
    </row>
    <row r="8354" spans="1:1">
      <c r="A8354" s="386">
        <f t="shared" si="130"/>
        <v>8353</v>
      </c>
    </row>
    <row r="8355" spans="1:1">
      <c r="A8355" s="386">
        <f t="shared" si="130"/>
        <v>8354</v>
      </c>
    </row>
    <row r="8356" spans="1:1">
      <c r="A8356" s="386">
        <f t="shared" si="130"/>
        <v>8355</v>
      </c>
    </row>
    <row r="8357" spans="1:1">
      <c r="A8357" s="386">
        <f t="shared" si="130"/>
        <v>8356</v>
      </c>
    </row>
    <row r="8358" spans="1:1">
      <c r="A8358" s="386">
        <f t="shared" si="130"/>
        <v>8357</v>
      </c>
    </row>
    <row r="8359" spans="1:1">
      <c r="A8359" s="386">
        <f t="shared" si="130"/>
        <v>8358</v>
      </c>
    </row>
    <row r="8360" spans="1:1">
      <c r="A8360" s="386">
        <f t="shared" si="130"/>
        <v>8359</v>
      </c>
    </row>
    <row r="8361" spans="1:1">
      <c r="A8361" s="386">
        <f t="shared" si="130"/>
        <v>8360</v>
      </c>
    </row>
    <row r="8362" spans="1:1">
      <c r="A8362" s="386">
        <f t="shared" si="130"/>
        <v>8361</v>
      </c>
    </row>
    <row r="8363" spans="1:1">
      <c r="A8363" s="386">
        <f t="shared" si="130"/>
        <v>8362</v>
      </c>
    </row>
    <row r="8364" spans="1:1">
      <c r="A8364" s="386">
        <f t="shared" si="130"/>
        <v>8363</v>
      </c>
    </row>
    <row r="8365" spans="1:1">
      <c r="A8365" s="386">
        <f t="shared" si="130"/>
        <v>8364</v>
      </c>
    </row>
    <row r="8366" spans="1:1">
      <c r="A8366" s="386">
        <f t="shared" si="130"/>
        <v>8365</v>
      </c>
    </row>
    <row r="8367" spans="1:1">
      <c r="A8367" s="386">
        <f t="shared" si="130"/>
        <v>8366</v>
      </c>
    </row>
    <row r="8368" spans="1:1">
      <c r="A8368" s="386">
        <f t="shared" si="130"/>
        <v>8367</v>
      </c>
    </row>
    <row r="8369" spans="1:1">
      <c r="A8369" s="386">
        <f t="shared" si="130"/>
        <v>8368</v>
      </c>
    </row>
    <row r="8370" spans="1:1">
      <c r="A8370" s="386">
        <f t="shared" si="130"/>
        <v>8369</v>
      </c>
    </row>
    <row r="8371" spans="1:1">
      <c r="A8371" s="386">
        <f t="shared" si="130"/>
        <v>8370</v>
      </c>
    </row>
    <row r="8372" spans="1:1">
      <c r="A8372" s="386">
        <f t="shared" si="130"/>
        <v>8371</v>
      </c>
    </row>
    <row r="8373" spans="1:1">
      <c r="A8373" s="386">
        <f t="shared" si="130"/>
        <v>8372</v>
      </c>
    </row>
    <row r="8374" spans="1:1">
      <c r="A8374" s="386">
        <f t="shared" si="130"/>
        <v>8373</v>
      </c>
    </row>
    <row r="8375" spans="1:1">
      <c r="A8375" s="386">
        <f t="shared" si="130"/>
        <v>8374</v>
      </c>
    </row>
    <row r="8376" spans="1:1">
      <c r="A8376" s="386">
        <f t="shared" si="130"/>
        <v>8375</v>
      </c>
    </row>
    <row r="8377" spans="1:1">
      <c r="A8377" s="386">
        <f t="shared" si="130"/>
        <v>8376</v>
      </c>
    </row>
    <row r="8378" spans="1:1">
      <c r="A8378" s="386">
        <f t="shared" si="130"/>
        <v>8377</v>
      </c>
    </row>
    <row r="8379" spans="1:1">
      <c r="A8379" s="386">
        <f t="shared" si="130"/>
        <v>8378</v>
      </c>
    </row>
    <row r="8380" spans="1:1">
      <c r="A8380" s="386">
        <f t="shared" si="130"/>
        <v>8379</v>
      </c>
    </row>
    <row r="8381" spans="1:1">
      <c r="A8381" s="386">
        <f t="shared" si="130"/>
        <v>8380</v>
      </c>
    </row>
    <row r="8382" spans="1:1">
      <c r="A8382" s="386">
        <f t="shared" si="130"/>
        <v>8381</v>
      </c>
    </row>
    <row r="8383" spans="1:1">
      <c r="A8383" s="386">
        <f t="shared" si="130"/>
        <v>8382</v>
      </c>
    </row>
    <row r="8384" spans="1:1">
      <c r="A8384" s="386">
        <f t="shared" si="130"/>
        <v>8383</v>
      </c>
    </row>
    <row r="8385" spans="1:1">
      <c r="A8385" s="386">
        <f t="shared" si="130"/>
        <v>8384</v>
      </c>
    </row>
    <row r="8386" spans="1:1">
      <c r="A8386" s="386">
        <f t="shared" si="130"/>
        <v>8385</v>
      </c>
    </row>
    <row r="8387" spans="1:1">
      <c r="A8387" s="386">
        <f t="shared" si="130"/>
        <v>8386</v>
      </c>
    </row>
    <row r="8388" spans="1:1">
      <c r="A8388" s="386">
        <f t="shared" ref="A8388:A8451" si="131">A8387+1</f>
        <v>8387</v>
      </c>
    </row>
    <row r="8389" spans="1:1">
      <c r="A8389" s="386">
        <f t="shared" si="131"/>
        <v>8388</v>
      </c>
    </row>
    <row r="8390" spans="1:1">
      <c r="A8390" s="386">
        <f t="shared" si="131"/>
        <v>8389</v>
      </c>
    </row>
    <row r="8391" spans="1:1">
      <c r="A8391" s="386">
        <f t="shared" si="131"/>
        <v>8390</v>
      </c>
    </row>
    <row r="8392" spans="1:1">
      <c r="A8392" s="386">
        <f t="shared" si="131"/>
        <v>8391</v>
      </c>
    </row>
    <row r="8393" spans="1:1">
      <c r="A8393" s="386">
        <f t="shared" si="131"/>
        <v>8392</v>
      </c>
    </row>
    <row r="8394" spans="1:1">
      <c r="A8394" s="386">
        <f t="shared" si="131"/>
        <v>8393</v>
      </c>
    </row>
    <row r="8395" spans="1:1">
      <c r="A8395" s="386">
        <f t="shared" si="131"/>
        <v>8394</v>
      </c>
    </row>
    <row r="8396" spans="1:1">
      <c r="A8396" s="386">
        <f t="shared" si="131"/>
        <v>8395</v>
      </c>
    </row>
    <row r="8397" spans="1:1">
      <c r="A8397" s="386">
        <f t="shared" si="131"/>
        <v>8396</v>
      </c>
    </row>
    <row r="8398" spans="1:1">
      <c r="A8398" s="386">
        <f t="shared" si="131"/>
        <v>8397</v>
      </c>
    </row>
    <row r="8399" spans="1:1">
      <c r="A8399" s="386">
        <f t="shared" si="131"/>
        <v>8398</v>
      </c>
    </row>
    <row r="8400" spans="1:1">
      <c r="A8400" s="386">
        <f t="shared" si="131"/>
        <v>8399</v>
      </c>
    </row>
    <row r="8401" spans="1:1">
      <c r="A8401" s="386">
        <f t="shared" si="131"/>
        <v>8400</v>
      </c>
    </row>
    <row r="8402" spans="1:1">
      <c r="A8402" s="386">
        <f t="shared" si="131"/>
        <v>8401</v>
      </c>
    </row>
    <row r="8403" spans="1:1">
      <c r="A8403" s="386">
        <f t="shared" si="131"/>
        <v>8402</v>
      </c>
    </row>
    <row r="8404" spans="1:1">
      <c r="A8404" s="386">
        <f t="shared" si="131"/>
        <v>8403</v>
      </c>
    </row>
    <row r="8405" spans="1:1">
      <c r="A8405" s="386">
        <f t="shared" si="131"/>
        <v>8404</v>
      </c>
    </row>
    <row r="8406" spans="1:1">
      <c r="A8406" s="386">
        <f t="shared" si="131"/>
        <v>8405</v>
      </c>
    </row>
    <row r="8407" spans="1:1">
      <c r="A8407" s="386">
        <f t="shared" si="131"/>
        <v>8406</v>
      </c>
    </row>
    <row r="8408" spans="1:1">
      <c r="A8408" s="386">
        <f t="shared" si="131"/>
        <v>8407</v>
      </c>
    </row>
    <row r="8409" spans="1:1">
      <c r="A8409" s="386">
        <f t="shared" si="131"/>
        <v>8408</v>
      </c>
    </row>
    <row r="8410" spans="1:1">
      <c r="A8410" s="386">
        <f t="shared" si="131"/>
        <v>8409</v>
      </c>
    </row>
    <row r="8411" spans="1:1">
      <c r="A8411" s="386">
        <f t="shared" si="131"/>
        <v>8410</v>
      </c>
    </row>
    <row r="8412" spans="1:1">
      <c r="A8412" s="386">
        <f t="shared" si="131"/>
        <v>8411</v>
      </c>
    </row>
    <row r="8413" spans="1:1">
      <c r="A8413" s="386">
        <f t="shared" si="131"/>
        <v>8412</v>
      </c>
    </row>
    <row r="8414" spans="1:1">
      <c r="A8414" s="386">
        <f t="shared" si="131"/>
        <v>8413</v>
      </c>
    </row>
    <row r="8415" spans="1:1">
      <c r="A8415" s="386">
        <f t="shared" si="131"/>
        <v>8414</v>
      </c>
    </row>
    <row r="8416" spans="1:1">
      <c r="A8416" s="386">
        <f t="shared" si="131"/>
        <v>8415</v>
      </c>
    </row>
    <row r="8417" spans="1:1">
      <c r="A8417" s="386">
        <f t="shared" si="131"/>
        <v>8416</v>
      </c>
    </row>
    <row r="8418" spans="1:1">
      <c r="A8418" s="386">
        <f t="shared" si="131"/>
        <v>8417</v>
      </c>
    </row>
    <row r="8419" spans="1:1">
      <c r="A8419" s="386">
        <f t="shared" si="131"/>
        <v>8418</v>
      </c>
    </row>
    <row r="8420" spans="1:1">
      <c r="A8420" s="386">
        <f t="shared" si="131"/>
        <v>8419</v>
      </c>
    </row>
    <row r="8421" spans="1:1">
      <c r="A8421" s="386">
        <f t="shared" si="131"/>
        <v>8420</v>
      </c>
    </row>
    <row r="8422" spans="1:1">
      <c r="A8422" s="386">
        <f t="shared" si="131"/>
        <v>8421</v>
      </c>
    </row>
    <row r="8423" spans="1:1">
      <c r="A8423" s="386">
        <f t="shared" si="131"/>
        <v>8422</v>
      </c>
    </row>
    <row r="8424" spans="1:1">
      <c r="A8424" s="386">
        <f t="shared" si="131"/>
        <v>8423</v>
      </c>
    </row>
    <row r="8425" spans="1:1">
      <c r="A8425" s="386">
        <f t="shared" si="131"/>
        <v>8424</v>
      </c>
    </row>
    <row r="8426" spans="1:1">
      <c r="A8426" s="386">
        <f t="shared" si="131"/>
        <v>8425</v>
      </c>
    </row>
    <row r="8427" spans="1:1">
      <c r="A8427" s="386">
        <f t="shared" si="131"/>
        <v>8426</v>
      </c>
    </row>
    <row r="8428" spans="1:1">
      <c r="A8428" s="386">
        <f t="shared" si="131"/>
        <v>8427</v>
      </c>
    </row>
    <row r="8429" spans="1:1">
      <c r="A8429" s="386">
        <f t="shared" si="131"/>
        <v>8428</v>
      </c>
    </row>
    <row r="8430" spans="1:1">
      <c r="A8430" s="386">
        <f t="shared" si="131"/>
        <v>8429</v>
      </c>
    </row>
    <row r="8431" spans="1:1">
      <c r="A8431" s="386">
        <f t="shared" si="131"/>
        <v>8430</v>
      </c>
    </row>
    <row r="8432" spans="1:1">
      <c r="A8432" s="386">
        <f t="shared" si="131"/>
        <v>8431</v>
      </c>
    </row>
    <row r="8433" spans="1:1">
      <c r="A8433" s="386">
        <f t="shared" si="131"/>
        <v>8432</v>
      </c>
    </row>
    <row r="8434" spans="1:1">
      <c r="A8434" s="386">
        <f t="shared" si="131"/>
        <v>8433</v>
      </c>
    </row>
    <row r="8435" spans="1:1">
      <c r="A8435" s="386">
        <f t="shared" si="131"/>
        <v>8434</v>
      </c>
    </row>
    <row r="8436" spans="1:1">
      <c r="A8436" s="386">
        <f t="shared" si="131"/>
        <v>8435</v>
      </c>
    </row>
    <row r="8437" spans="1:1">
      <c r="A8437" s="386">
        <f t="shared" si="131"/>
        <v>8436</v>
      </c>
    </row>
    <row r="8438" spans="1:1">
      <c r="A8438" s="386">
        <f t="shared" si="131"/>
        <v>8437</v>
      </c>
    </row>
    <row r="8439" spans="1:1">
      <c r="A8439" s="386">
        <f t="shared" si="131"/>
        <v>8438</v>
      </c>
    </row>
    <row r="8440" spans="1:1">
      <c r="A8440" s="386">
        <f t="shared" si="131"/>
        <v>8439</v>
      </c>
    </row>
    <row r="8441" spans="1:1">
      <c r="A8441" s="386">
        <f t="shared" si="131"/>
        <v>8440</v>
      </c>
    </row>
    <row r="8442" spans="1:1">
      <c r="A8442" s="386">
        <f t="shared" si="131"/>
        <v>8441</v>
      </c>
    </row>
    <row r="8443" spans="1:1">
      <c r="A8443" s="386">
        <f t="shared" si="131"/>
        <v>8442</v>
      </c>
    </row>
    <row r="8444" spans="1:1">
      <c r="A8444" s="386">
        <f t="shared" si="131"/>
        <v>8443</v>
      </c>
    </row>
    <row r="8445" spans="1:1">
      <c r="A8445" s="386">
        <f t="shared" si="131"/>
        <v>8444</v>
      </c>
    </row>
    <row r="8446" spans="1:1">
      <c r="A8446" s="386">
        <f t="shared" si="131"/>
        <v>8445</v>
      </c>
    </row>
    <row r="8447" spans="1:1">
      <c r="A8447" s="386">
        <f t="shared" si="131"/>
        <v>8446</v>
      </c>
    </row>
    <row r="8448" spans="1:1">
      <c r="A8448" s="386">
        <f t="shared" si="131"/>
        <v>8447</v>
      </c>
    </row>
    <row r="8449" spans="1:1">
      <c r="A8449" s="386">
        <f t="shared" si="131"/>
        <v>8448</v>
      </c>
    </row>
    <row r="8450" spans="1:1">
      <c r="A8450" s="386">
        <f t="shared" si="131"/>
        <v>8449</v>
      </c>
    </row>
    <row r="8451" spans="1:1">
      <c r="A8451" s="386">
        <f t="shared" si="131"/>
        <v>8450</v>
      </c>
    </row>
    <row r="8452" spans="1:1">
      <c r="A8452" s="386">
        <f t="shared" ref="A8452:A8515" si="132">A8451+1</f>
        <v>8451</v>
      </c>
    </row>
    <row r="8453" spans="1:1">
      <c r="A8453" s="386">
        <f t="shared" si="132"/>
        <v>8452</v>
      </c>
    </row>
    <row r="8454" spans="1:1">
      <c r="A8454" s="386">
        <f t="shared" si="132"/>
        <v>8453</v>
      </c>
    </row>
    <row r="8455" spans="1:1">
      <c r="A8455" s="386">
        <f t="shared" si="132"/>
        <v>8454</v>
      </c>
    </row>
    <row r="8456" spans="1:1">
      <c r="A8456" s="386">
        <f t="shared" si="132"/>
        <v>8455</v>
      </c>
    </row>
    <row r="8457" spans="1:1">
      <c r="A8457" s="386">
        <f t="shared" si="132"/>
        <v>8456</v>
      </c>
    </row>
    <row r="8458" spans="1:1">
      <c r="A8458" s="386">
        <f t="shared" si="132"/>
        <v>8457</v>
      </c>
    </row>
    <row r="8459" spans="1:1">
      <c r="A8459" s="386">
        <f t="shared" si="132"/>
        <v>8458</v>
      </c>
    </row>
    <row r="8460" spans="1:1">
      <c r="A8460" s="386">
        <f t="shared" si="132"/>
        <v>8459</v>
      </c>
    </row>
    <row r="8461" spans="1:1">
      <c r="A8461" s="386">
        <f t="shared" si="132"/>
        <v>8460</v>
      </c>
    </row>
    <row r="8462" spans="1:1">
      <c r="A8462" s="386">
        <f t="shared" si="132"/>
        <v>8461</v>
      </c>
    </row>
    <row r="8463" spans="1:1">
      <c r="A8463" s="386">
        <f t="shared" si="132"/>
        <v>8462</v>
      </c>
    </row>
    <row r="8464" spans="1:1">
      <c r="A8464" s="386">
        <f t="shared" si="132"/>
        <v>8463</v>
      </c>
    </row>
    <row r="8465" spans="1:1">
      <c r="A8465" s="386">
        <f t="shared" si="132"/>
        <v>8464</v>
      </c>
    </row>
    <row r="8466" spans="1:1">
      <c r="A8466" s="386">
        <f t="shared" si="132"/>
        <v>8465</v>
      </c>
    </row>
    <row r="8467" spans="1:1">
      <c r="A8467" s="386">
        <f t="shared" si="132"/>
        <v>8466</v>
      </c>
    </row>
    <row r="8468" spans="1:1">
      <c r="A8468" s="386">
        <f t="shared" si="132"/>
        <v>8467</v>
      </c>
    </row>
    <row r="8469" spans="1:1">
      <c r="A8469" s="386">
        <f t="shared" si="132"/>
        <v>8468</v>
      </c>
    </row>
    <row r="8470" spans="1:1">
      <c r="A8470" s="386">
        <f t="shared" si="132"/>
        <v>8469</v>
      </c>
    </row>
    <row r="8471" spans="1:1">
      <c r="A8471" s="386">
        <f t="shared" si="132"/>
        <v>8470</v>
      </c>
    </row>
    <row r="8472" spans="1:1">
      <c r="A8472" s="386">
        <f t="shared" si="132"/>
        <v>8471</v>
      </c>
    </row>
    <row r="8473" spans="1:1">
      <c r="A8473" s="386">
        <f t="shared" si="132"/>
        <v>8472</v>
      </c>
    </row>
    <row r="8474" spans="1:1">
      <c r="A8474" s="386">
        <f t="shared" si="132"/>
        <v>8473</v>
      </c>
    </row>
    <row r="8475" spans="1:1">
      <c r="A8475" s="386">
        <f t="shared" si="132"/>
        <v>8474</v>
      </c>
    </row>
    <row r="8476" spans="1:1">
      <c r="A8476" s="386">
        <f t="shared" si="132"/>
        <v>8475</v>
      </c>
    </row>
    <row r="8477" spans="1:1">
      <c r="A8477" s="386">
        <f t="shared" si="132"/>
        <v>8476</v>
      </c>
    </row>
    <row r="8478" spans="1:1">
      <c r="A8478" s="386">
        <f t="shared" si="132"/>
        <v>8477</v>
      </c>
    </row>
    <row r="8479" spans="1:1">
      <c r="A8479" s="386">
        <f t="shared" si="132"/>
        <v>8478</v>
      </c>
    </row>
    <row r="8480" spans="1:1">
      <c r="A8480" s="386">
        <f t="shared" si="132"/>
        <v>8479</v>
      </c>
    </row>
    <row r="8481" spans="1:1">
      <c r="A8481" s="386">
        <f t="shared" si="132"/>
        <v>8480</v>
      </c>
    </row>
    <row r="8482" spans="1:1">
      <c r="A8482" s="386">
        <f t="shared" si="132"/>
        <v>8481</v>
      </c>
    </row>
    <row r="8483" spans="1:1">
      <c r="A8483" s="386">
        <f t="shared" si="132"/>
        <v>8482</v>
      </c>
    </row>
    <row r="8484" spans="1:1">
      <c r="A8484" s="386">
        <f t="shared" si="132"/>
        <v>8483</v>
      </c>
    </row>
    <row r="8485" spans="1:1">
      <c r="A8485" s="386">
        <f t="shared" si="132"/>
        <v>8484</v>
      </c>
    </row>
    <row r="8486" spans="1:1">
      <c r="A8486" s="386">
        <f t="shared" si="132"/>
        <v>8485</v>
      </c>
    </row>
    <row r="8487" spans="1:1">
      <c r="A8487" s="386">
        <f t="shared" si="132"/>
        <v>8486</v>
      </c>
    </row>
    <row r="8488" spans="1:1">
      <c r="A8488" s="386">
        <f t="shared" si="132"/>
        <v>8487</v>
      </c>
    </row>
    <row r="8489" spans="1:1">
      <c r="A8489" s="386">
        <f t="shared" si="132"/>
        <v>8488</v>
      </c>
    </row>
    <row r="8490" spans="1:1">
      <c r="A8490" s="386">
        <f t="shared" si="132"/>
        <v>8489</v>
      </c>
    </row>
    <row r="8491" spans="1:1">
      <c r="A8491" s="386">
        <f t="shared" si="132"/>
        <v>8490</v>
      </c>
    </row>
    <row r="8492" spans="1:1">
      <c r="A8492" s="386">
        <f t="shared" si="132"/>
        <v>8491</v>
      </c>
    </row>
    <row r="8493" spans="1:1">
      <c r="A8493" s="386">
        <f t="shared" si="132"/>
        <v>8492</v>
      </c>
    </row>
    <row r="8494" spans="1:1">
      <c r="A8494" s="386">
        <f t="shared" si="132"/>
        <v>8493</v>
      </c>
    </row>
    <row r="8495" spans="1:1">
      <c r="A8495" s="386">
        <f t="shared" si="132"/>
        <v>8494</v>
      </c>
    </row>
    <row r="8496" spans="1:1">
      <c r="A8496" s="386">
        <f t="shared" si="132"/>
        <v>8495</v>
      </c>
    </row>
    <row r="8497" spans="1:1">
      <c r="A8497" s="386">
        <f t="shared" si="132"/>
        <v>8496</v>
      </c>
    </row>
    <row r="8498" spans="1:1">
      <c r="A8498" s="386">
        <f t="shared" si="132"/>
        <v>8497</v>
      </c>
    </row>
    <row r="8499" spans="1:1">
      <c r="A8499" s="386">
        <f t="shared" si="132"/>
        <v>8498</v>
      </c>
    </row>
    <row r="8500" spans="1:1">
      <c r="A8500" s="386">
        <f t="shared" si="132"/>
        <v>8499</v>
      </c>
    </row>
    <row r="8501" spans="1:1">
      <c r="A8501" s="386">
        <f t="shared" si="132"/>
        <v>8500</v>
      </c>
    </row>
    <row r="8502" spans="1:1">
      <c r="A8502" s="386">
        <f t="shared" si="132"/>
        <v>8501</v>
      </c>
    </row>
    <row r="8503" spans="1:1">
      <c r="A8503" s="386">
        <f t="shared" si="132"/>
        <v>8502</v>
      </c>
    </row>
    <row r="8504" spans="1:1">
      <c r="A8504" s="386">
        <f t="shared" si="132"/>
        <v>8503</v>
      </c>
    </row>
    <row r="8505" spans="1:1">
      <c r="A8505" s="386">
        <f t="shared" si="132"/>
        <v>8504</v>
      </c>
    </row>
    <row r="8506" spans="1:1">
      <c r="A8506" s="386">
        <f t="shared" si="132"/>
        <v>8505</v>
      </c>
    </row>
    <row r="8507" spans="1:1">
      <c r="A8507" s="386">
        <f t="shared" si="132"/>
        <v>8506</v>
      </c>
    </row>
    <row r="8508" spans="1:1">
      <c r="A8508" s="386">
        <f t="shared" si="132"/>
        <v>8507</v>
      </c>
    </row>
    <row r="8509" spans="1:1">
      <c r="A8509" s="386">
        <f t="shared" si="132"/>
        <v>8508</v>
      </c>
    </row>
    <row r="8510" spans="1:1">
      <c r="A8510" s="386">
        <f t="shared" si="132"/>
        <v>8509</v>
      </c>
    </row>
    <row r="8511" spans="1:1">
      <c r="A8511" s="386">
        <f t="shared" si="132"/>
        <v>8510</v>
      </c>
    </row>
    <row r="8512" spans="1:1">
      <c r="A8512" s="386">
        <f t="shared" si="132"/>
        <v>8511</v>
      </c>
    </row>
    <row r="8513" spans="1:1">
      <c r="A8513" s="386">
        <f t="shared" si="132"/>
        <v>8512</v>
      </c>
    </row>
    <row r="8514" spans="1:1">
      <c r="A8514" s="386">
        <f t="shared" si="132"/>
        <v>8513</v>
      </c>
    </row>
    <row r="8515" spans="1:1">
      <c r="A8515" s="386">
        <f t="shared" si="132"/>
        <v>8514</v>
      </c>
    </row>
    <row r="8516" spans="1:1">
      <c r="A8516" s="386">
        <f t="shared" ref="A8516:A8579" si="133">A8515+1</f>
        <v>8515</v>
      </c>
    </row>
    <row r="8517" spans="1:1">
      <c r="A8517" s="386">
        <f t="shared" si="133"/>
        <v>8516</v>
      </c>
    </row>
    <row r="8518" spans="1:1">
      <c r="A8518" s="386">
        <f t="shared" si="133"/>
        <v>8517</v>
      </c>
    </row>
    <row r="8519" spans="1:1">
      <c r="A8519" s="386">
        <f t="shared" si="133"/>
        <v>8518</v>
      </c>
    </row>
    <row r="8520" spans="1:1">
      <c r="A8520" s="386">
        <f t="shared" si="133"/>
        <v>8519</v>
      </c>
    </row>
    <row r="8521" spans="1:1">
      <c r="A8521" s="386">
        <f t="shared" si="133"/>
        <v>8520</v>
      </c>
    </row>
    <row r="8522" spans="1:1">
      <c r="A8522" s="386">
        <f t="shared" si="133"/>
        <v>8521</v>
      </c>
    </row>
    <row r="8523" spans="1:1">
      <c r="A8523" s="386">
        <f t="shared" si="133"/>
        <v>8522</v>
      </c>
    </row>
    <row r="8524" spans="1:1">
      <c r="A8524" s="386">
        <f t="shared" si="133"/>
        <v>8523</v>
      </c>
    </row>
    <row r="8525" spans="1:1">
      <c r="A8525" s="386">
        <f t="shared" si="133"/>
        <v>8524</v>
      </c>
    </row>
    <row r="8526" spans="1:1">
      <c r="A8526" s="386">
        <f t="shared" si="133"/>
        <v>8525</v>
      </c>
    </row>
    <row r="8527" spans="1:1">
      <c r="A8527" s="386">
        <f t="shared" si="133"/>
        <v>8526</v>
      </c>
    </row>
    <row r="8528" spans="1:1">
      <c r="A8528" s="386">
        <f t="shared" si="133"/>
        <v>8527</v>
      </c>
    </row>
    <row r="8529" spans="1:1">
      <c r="A8529" s="386">
        <f t="shared" si="133"/>
        <v>8528</v>
      </c>
    </row>
    <row r="8530" spans="1:1">
      <c r="A8530" s="386">
        <f t="shared" si="133"/>
        <v>8529</v>
      </c>
    </row>
    <row r="8531" spans="1:1">
      <c r="A8531" s="386">
        <f t="shared" si="133"/>
        <v>8530</v>
      </c>
    </row>
    <row r="8532" spans="1:1">
      <c r="A8532" s="386">
        <f t="shared" si="133"/>
        <v>8531</v>
      </c>
    </row>
    <row r="8533" spans="1:1">
      <c r="A8533" s="386">
        <f t="shared" si="133"/>
        <v>8532</v>
      </c>
    </row>
    <row r="8534" spans="1:1">
      <c r="A8534" s="386">
        <f t="shared" si="133"/>
        <v>8533</v>
      </c>
    </row>
    <row r="8535" spans="1:1">
      <c r="A8535" s="386">
        <f t="shared" si="133"/>
        <v>8534</v>
      </c>
    </row>
    <row r="8536" spans="1:1">
      <c r="A8536" s="386">
        <f t="shared" si="133"/>
        <v>8535</v>
      </c>
    </row>
    <row r="8537" spans="1:1">
      <c r="A8537" s="386">
        <f t="shared" si="133"/>
        <v>8536</v>
      </c>
    </row>
    <row r="8538" spans="1:1">
      <c r="A8538" s="386">
        <f t="shared" si="133"/>
        <v>8537</v>
      </c>
    </row>
    <row r="8539" spans="1:1">
      <c r="A8539" s="386">
        <f t="shared" si="133"/>
        <v>8538</v>
      </c>
    </row>
    <row r="8540" spans="1:1">
      <c r="A8540" s="386">
        <f t="shared" si="133"/>
        <v>8539</v>
      </c>
    </row>
    <row r="8541" spans="1:1">
      <c r="A8541" s="386">
        <f t="shared" si="133"/>
        <v>8540</v>
      </c>
    </row>
    <row r="8542" spans="1:1">
      <c r="A8542" s="386">
        <f t="shared" si="133"/>
        <v>8541</v>
      </c>
    </row>
    <row r="8543" spans="1:1">
      <c r="A8543" s="386">
        <f t="shared" si="133"/>
        <v>8542</v>
      </c>
    </row>
    <row r="8544" spans="1:1">
      <c r="A8544" s="386">
        <f t="shared" si="133"/>
        <v>8543</v>
      </c>
    </row>
    <row r="8545" spans="1:1">
      <c r="A8545" s="386">
        <f t="shared" si="133"/>
        <v>8544</v>
      </c>
    </row>
    <row r="8546" spans="1:1">
      <c r="A8546" s="386">
        <f t="shared" si="133"/>
        <v>8545</v>
      </c>
    </row>
    <row r="8547" spans="1:1">
      <c r="A8547" s="386">
        <f t="shared" si="133"/>
        <v>8546</v>
      </c>
    </row>
    <row r="8548" spans="1:1">
      <c r="A8548" s="386">
        <f t="shared" si="133"/>
        <v>8547</v>
      </c>
    </row>
    <row r="8549" spans="1:1">
      <c r="A8549" s="386">
        <f t="shared" si="133"/>
        <v>8548</v>
      </c>
    </row>
    <row r="8550" spans="1:1">
      <c r="A8550" s="386">
        <f t="shared" si="133"/>
        <v>8549</v>
      </c>
    </row>
    <row r="8551" spans="1:1">
      <c r="A8551" s="386">
        <f t="shared" si="133"/>
        <v>8550</v>
      </c>
    </row>
    <row r="8552" spans="1:1">
      <c r="A8552" s="386">
        <f t="shared" si="133"/>
        <v>8551</v>
      </c>
    </row>
    <row r="8553" spans="1:1">
      <c r="A8553" s="386">
        <f t="shared" si="133"/>
        <v>8552</v>
      </c>
    </row>
    <row r="8554" spans="1:1">
      <c r="A8554" s="386">
        <f t="shared" si="133"/>
        <v>8553</v>
      </c>
    </row>
    <row r="8555" spans="1:1">
      <c r="A8555" s="386">
        <f t="shared" si="133"/>
        <v>8554</v>
      </c>
    </row>
    <row r="8556" spans="1:1">
      <c r="A8556" s="386">
        <f t="shared" si="133"/>
        <v>8555</v>
      </c>
    </row>
    <row r="8557" spans="1:1">
      <c r="A8557" s="386">
        <f t="shared" si="133"/>
        <v>8556</v>
      </c>
    </row>
    <row r="8558" spans="1:1">
      <c r="A8558" s="386">
        <f t="shared" si="133"/>
        <v>8557</v>
      </c>
    </row>
    <row r="8559" spans="1:1">
      <c r="A8559" s="386">
        <f t="shared" si="133"/>
        <v>8558</v>
      </c>
    </row>
    <row r="8560" spans="1:1">
      <c r="A8560" s="386">
        <f t="shared" si="133"/>
        <v>8559</v>
      </c>
    </row>
    <row r="8561" spans="1:1">
      <c r="A8561" s="386">
        <f t="shared" si="133"/>
        <v>8560</v>
      </c>
    </row>
    <row r="8562" spans="1:1">
      <c r="A8562" s="386">
        <f t="shared" si="133"/>
        <v>8561</v>
      </c>
    </row>
    <row r="8563" spans="1:1">
      <c r="A8563" s="386">
        <f t="shared" si="133"/>
        <v>8562</v>
      </c>
    </row>
    <row r="8564" spans="1:1">
      <c r="A8564" s="386">
        <f t="shared" si="133"/>
        <v>8563</v>
      </c>
    </row>
    <row r="8565" spans="1:1">
      <c r="A8565" s="386">
        <f t="shared" si="133"/>
        <v>8564</v>
      </c>
    </row>
    <row r="8566" spans="1:1">
      <c r="A8566" s="386">
        <f t="shared" si="133"/>
        <v>8565</v>
      </c>
    </row>
    <row r="8567" spans="1:1">
      <c r="A8567" s="386">
        <f t="shared" si="133"/>
        <v>8566</v>
      </c>
    </row>
    <row r="8568" spans="1:1">
      <c r="A8568" s="386">
        <f t="shared" si="133"/>
        <v>8567</v>
      </c>
    </row>
    <row r="8569" spans="1:1">
      <c r="A8569" s="386">
        <f t="shared" si="133"/>
        <v>8568</v>
      </c>
    </row>
    <row r="8570" spans="1:1">
      <c r="A8570" s="386">
        <f t="shared" si="133"/>
        <v>8569</v>
      </c>
    </row>
    <row r="8571" spans="1:1">
      <c r="A8571" s="386">
        <f t="shared" si="133"/>
        <v>8570</v>
      </c>
    </row>
    <row r="8572" spans="1:1">
      <c r="A8572" s="386">
        <f t="shared" si="133"/>
        <v>8571</v>
      </c>
    </row>
    <row r="8573" spans="1:1">
      <c r="A8573" s="386">
        <f t="shared" si="133"/>
        <v>8572</v>
      </c>
    </row>
    <row r="8574" spans="1:1">
      <c r="A8574" s="386">
        <f t="shared" si="133"/>
        <v>8573</v>
      </c>
    </row>
    <row r="8575" spans="1:1">
      <c r="A8575" s="386">
        <f t="shared" si="133"/>
        <v>8574</v>
      </c>
    </row>
    <row r="8576" spans="1:1">
      <c r="A8576" s="386">
        <f t="shared" si="133"/>
        <v>8575</v>
      </c>
    </row>
    <row r="8577" spans="1:1">
      <c r="A8577" s="386">
        <f t="shared" si="133"/>
        <v>8576</v>
      </c>
    </row>
    <row r="8578" spans="1:1">
      <c r="A8578" s="386">
        <f t="shared" si="133"/>
        <v>8577</v>
      </c>
    </row>
    <row r="8579" spans="1:1">
      <c r="A8579" s="386">
        <f t="shared" si="133"/>
        <v>8578</v>
      </c>
    </row>
    <row r="8580" spans="1:1">
      <c r="A8580" s="386">
        <f t="shared" ref="A8580:A8643" si="134">A8579+1</f>
        <v>8579</v>
      </c>
    </row>
    <row r="8581" spans="1:1">
      <c r="A8581" s="386">
        <f t="shared" si="134"/>
        <v>8580</v>
      </c>
    </row>
    <row r="8582" spans="1:1">
      <c r="A8582" s="386">
        <f t="shared" si="134"/>
        <v>8581</v>
      </c>
    </row>
    <row r="8583" spans="1:1">
      <c r="A8583" s="386">
        <f t="shared" si="134"/>
        <v>8582</v>
      </c>
    </row>
    <row r="8584" spans="1:1">
      <c r="A8584" s="386">
        <f t="shared" si="134"/>
        <v>8583</v>
      </c>
    </row>
    <row r="8585" spans="1:1">
      <c r="A8585" s="386">
        <f t="shared" si="134"/>
        <v>8584</v>
      </c>
    </row>
    <row r="8586" spans="1:1">
      <c r="A8586" s="386">
        <f t="shared" si="134"/>
        <v>8585</v>
      </c>
    </row>
    <row r="8587" spans="1:1">
      <c r="A8587" s="386">
        <f t="shared" si="134"/>
        <v>8586</v>
      </c>
    </row>
    <row r="8588" spans="1:1">
      <c r="A8588" s="386">
        <f t="shared" si="134"/>
        <v>8587</v>
      </c>
    </row>
    <row r="8589" spans="1:1">
      <c r="A8589" s="386">
        <f t="shared" si="134"/>
        <v>8588</v>
      </c>
    </row>
    <row r="8590" spans="1:1">
      <c r="A8590" s="386">
        <f t="shared" si="134"/>
        <v>8589</v>
      </c>
    </row>
    <row r="8591" spans="1:1">
      <c r="A8591" s="386">
        <f t="shared" si="134"/>
        <v>8590</v>
      </c>
    </row>
    <row r="8592" spans="1:1">
      <c r="A8592" s="386">
        <f t="shared" si="134"/>
        <v>8591</v>
      </c>
    </row>
    <row r="8593" spans="1:1">
      <c r="A8593" s="386">
        <f t="shared" si="134"/>
        <v>8592</v>
      </c>
    </row>
    <row r="8594" spans="1:1">
      <c r="A8594" s="386">
        <f t="shared" si="134"/>
        <v>8593</v>
      </c>
    </row>
    <row r="8595" spans="1:1">
      <c r="A8595" s="386">
        <f t="shared" si="134"/>
        <v>8594</v>
      </c>
    </row>
    <row r="8596" spans="1:1">
      <c r="A8596" s="386">
        <f t="shared" si="134"/>
        <v>8595</v>
      </c>
    </row>
    <row r="8597" spans="1:1">
      <c r="A8597" s="386">
        <f t="shared" si="134"/>
        <v>8596</v>
      </c>
    </row>
    <row r="8598" spans="1:1">
      <c r="A8598" s="386">
        <f t="shared" si="134"/>
        <v>8597</v>
      </c>
    </row>
    <row r="8599" spans="1:1">
      <c r="A8599" s="386">
        <f t="shared" si="134"/>
        <v>8598</v>
      </c>
    </row>
    <row r="8600" spans="1:1">
      <c r="A8600" s="386">
        <f t="shared" si="134"/>
        <v>8599</v>
      </c>
    </row>
    <row r="8601" spans="1:1">
      <c r="A8601" s="386">
        <f t="shared" si="134"/>
        <v>8600</v>
      </c>
    </row>
    <row r="8602" spans="1:1">
      <c r="A8602" s="386">
        <f t="shared" si="134"/>
        <v>8601</v>
      </c>
    </row>
    <row r="8603" spans="1:1">
      <c r="A8603" s="386">
        <f t="shared" si="134"/>
        <v>8602</v>
      </c>
    </row>
    <row r="8604" spans="1:1">
      <c r="A8604" s="386">
        <f t="shared" si="134"/>
        <v>8603</v>
      </c>
    </row>
    <row r="8605" spans="1:1">
      <c r="A8605" s="386">
        <f t="shared" si="134"/>
        <v>8604</v>
      </c>
    </row>
    <row r="8606" spans="1:1">
      <c r="A8606" s="386">
        <f t="shared" si="134"/>
        <v>8605</v>
      </c>
    </row>
    <row r="8607" spans="1:1">
      <c r="A8607" s="386">
        <f t="shared" si="134"/>
        <v>8606</v>
      </c>
    </row>
    <row r="8608" spans="1:1">
      <c r="A8608" s="386">
        <f t="shared" si="134"/>
        <v>8607</v>
      </c>
    </row>
    <row r="8609" spans="1:1">
      <c r="A8609" s="386">
        <f t="shared" si="134"/>
        <v>8608</v>
      </c>
    </row>
    <row r="8610" spans="1:1">
      <c r="A8610" s="386">
        <f t="shared" si="134"/>
        <v>8609</v>
      </c>
    </row>
    <row r="8611" spans="1:1">
      <c r="A8611" s="386">
        <f t="shared" si="134"/>
        <v>8610</v>
      </c>
    </row>
    <row r="8612" spans="1:1">
      <c r="A8612" s="386">
        <f t="shared" si="134"/>
        <v>8611</v>
      </c>
    </row>
    <row r="8613" spans="1:1">
      <c r="A8613" s="386">
        <f t="shared" si="134"/>
        <v>8612</v>
      </c>
    </row>
    <row r="8614" spans="1:1">
      <c r="A8614" s="386">
        <f t="shared" si="134"/>
        <v>8613</v>
      </c>
    </row>
    <row r="8615" spans="1:1">
      <c r="A8615" s="386">
        <f t="shared" si="134"/>
        <v>8614</v>
      </c>
    </row>
    <row r="8616" spans="1:1">
      <c r="A8616" s="386">
        <f t="shared" si="134"/>
        <v>8615</v>
      </c>
    </row>
    <row r="8617" spans="1:1">
      <c r="A8617" s="386">
        <f t="shared" si="134"/>
        <v>8616</v>
      </c>
    </row>
    <row r="8618" spans="1:1">
      <c r="A8618" s="386">
        <f t="shared" si="134"/>
        <v>8617</v>
      </c>
    </row>
    <row r="8619" spans="1:1">
      <c r="A8619" s="386">
        <f t="shared" si="134"/>
        <v>8618</v>
      </c>
    </row>
    <row r="8620" spans="1:1">
      <c r="A8620" s="386">
        <f t="shared" si="134"/>
        <v>8619</v>
      </c>
    </row>
    <row r="8621" spans="1:1">
      <c r="A8621" s="386">
        <f t="shared" si="134"/>
        <v>8620</v>
      </c>
    </row>
    <row r="8622" spans="1:1">
      <c r="A8622" s="386">
        <f t="shared" si="134"/>
        <v>8621</v>
      </c>
    </row>
    <row r="8623" spans="1:1">
      <c r="A8623" s="386">
        <f t="shared" si="134"/>
        <v>8622</v>
      </c>
    </row>
    <row r="8624" spans="1:1">
      <c r="A8624" s="386">
        <f t="shared" si="134"/>
        <v>8623</v>
      </c>
    </row>
    <row r="8625" spans="1:1">
      <c r="A8625" s="386">
        <f t="shared" si="134"/>
        <v>8624</v>
      </c>
    </row>
    <row r="8626" spans="1:1">
      <c r="A8626" s="386">
        <f t="shared" si="134"/>
        <v>8625</v>
      </c>
    </row>
    <row r="8627" spans="1:1">
      <c r="A8627" s="386">
        <f t="shared" si="134"/>
        <v>8626</v>
      </c>
    </row>
    <row r="8628" spans="1:1">
      <c r="A8628" s="386">
        <f t="shared" si="134"/>
        <v>8627</v>
      </c>
    </row>
    <row r="8629" spans="1:1">
      <c r="A8629" s="386">
        <f t="shared" si="134"/>
        <v>8628</v>
      </c>
    </row>
    <row r="8630" spans="1:1">
      <c r="A8630" s="386">
        <f t="shared" si="134"/>
        <v>8629</v>
      </c>
    </row>
    <row r="8631" spans="1:1">
      <c r="A8631" s="386">
        <f t="shared" si="134"/>
        <v>8630</v>
      </c>
    </row>
    <row r="8632" spans="1:1">
      <c r="A8632" s="386">
        <f t="shared" si="134"/>
        <v>8631</v>
      </c>
    </row>
    <row r="8633" spans="1:1">
      <c r="A8633" s="386">
        <f t="shared" si="134"/>
        <v>8632</v>
      </c>
    </row>
    <row r="8634" spans="1:1">
      <c r="A8634" s="386">
        <f t="shared" si="134"/>
        <v>8633</v>
      </c>
    </row>
    <row r="8635" spans="1:1">
      <c r="A8635" s="386">
        <f t="shared" si="134"/>
        <v>8634</v>
      </c>
    </row>
    <row r="8636" spans="1:1">
      <c r="A8636" s="386">
        <f t="shared" si="134"/>
        <v>8635</v>
      </c>
    </row>
    <row r="8637" spans="1:1">
      <c r="A8637" s="386">
        <f t="shared" si="134"/>
        <v>8636</v>
      </c>
    </row>
    <row r="8638" spans="1:1">
      <c r="A8638" s="386">
        <f t="shared" si="134"/>
        <v>8637</v>
      </c>
    </row>
    <row r="8639" spans="1:1">
      <c r="A8639" s="386">
        <f t="shared" si="134"/>
        <v>8638</v>
      </c>
    </row>
    <row r="8640" spans="1:1">
      <c r="A8640" s="386">
        <f t="shared" si="134"/>
        <v>8639</v>
      </c>
    </row>
    <row r="8641" spans="1:1">
      <c r="A8641" s="386">
        <f t="shared" si="134"/>
        <v>8640</v>
      </c>
    </row>
    <row r="8642" spans="1:1">
      <c r="A8642" s="386">
        <f t="shared" si="134"/>
        <v>8641</v>
      </c>
    </row>
    <row r="8643" spans="1:1">
      <c r="A8643" s="386">
        <f t="shared" si="134"/>
        <v>8642</v>
      </c>
    </row>
    <row r="8644" spans="1:1">
      <c r="A8644" s="386">
        <f t="shared" ref="A8644:A8707" si="135">A8643+1</f>
        <v>8643</v>
      </c>
    </row>
    <row r="8645" spans="1:1">
      <c r="A8645" s="386">
        <f t="shared" si="135"/>
        <v>8644</v>
      </c>
    </row>
    <row r="8646" spans="1:1">
      <c r="A8646" s="386">
        <f t="shared" si="135"/>
        <v>8645</v>
      </c>
    </row>
    <row r="8647" spans="1:1">
      <c r="A8647" s="386">
        <f t="shared" si="135"/>
        <v>8646</v>
      </c>
    </row>
    <row r="8648" spans="1:1">
      <c r="A8648" s="386">
        <f t="shared" si="135"/>
        <v>8647</v>
      </c>
    </row>
    <row r="8649" spans="1:1">
      <c r="A8649" s="386">
        <f t="shared" si="135"/>
        <v>8648</v>
      </c>
    </row>
    <row r="8650" spans="1:1">
      <c r="A8650" s="386">
        <f t="shared" si="135"/>
        <v>8649</v>
      </c>
    </row>
    <row r="8651" spans="1:1">
      <c r="A8651" s="386">
        <f t="shared" si="135"/>
        <v>8650</v>
      </c>
    </row>
    <row r="8652" spans="1:1">
      <c r="A8652" s="386">
        <f t="shared" si="135"/>
        <v>8651</v>
      </c>
    </row>
    <row r="8653" spans="1:1">
      <c r="A8653" s="386">
        <f t="shared" si="135"/>
        <v>8652</v>
      </c>
    </row>
    <row r="8654" spans="1:1">
      <c r="A8654" s="386">
        <f t="shared" si="135"/>
        <v>8653</v>
      </c>
    </row>
    <row r="8655" spans="1:1">
      <c r="A8655" s="386">
        <f t="shared" si="135"/>
        <v>8654</v>
      </c>
    </row>
    <row r="8656" spans="1:1">
      <c r="A8656" s="386">
        <f t="shared" si="135"/>
        <v>8655</v>
      </c>
    </row>
    <row r="8657" spans="1:1">
      <c r="A8657" s="386">
        <f t="shared" si="135"/>
        <v>8656</v>
      </c>
    </row>
    <row r="8658" spans="1:1">
      <c r="A8658" s="386">
        <f t="shared" si="135"/>
        <v>8657</v>
      </c>
    </row>
    <row r="8659" spans="1:1">
      <c r="A8659" s="386">
        <f t="shared" si="135"/>
        <v>8658</v>
      </c>
    </row>
    <row r="8660" spans="1:1">
      <c r="A8660" s="386">
        <f t="shared" si="135"/>
        <v>8659</v>
      </c>
    </row>
    <row r="8661" spans="1:1">
      <c r="A8661" s="386">
        <f t="shared" si="135"/>
        <v>8660</v>
      </c>
    </row>
    <row r="8662" spans="1:1">
      <c r="A8662" s="386">
        <f t="shared" si="135"/>
        <v>8661</v>
      </c>
    </row>
    <row r="8663" spans="1:1">
      <c r="A8663" s="386">
        <f t="shared" si="135"/>
        <v>8662</v>
      </c>
    </row>
    <row r="8664" spans="1:1">
      <c r="A8664" s="386">
        <f t="shared" si="135"/>
        <v>8663</v>
      </c>
    </row>
    <row r="8665" spans="1:1">
      <c r="A8665" s="386">
        <f t="shared" si="135"/>
        <v>8664</v>
      </c>
    </row>
    <row r="8666" spans="1:1">
      <c r="A8666" s="386">
        <f t="shared" si="135"/>
        <v>8665</v>
      </c>
    </row>
    <row r="8667" spans="1:1">
      <c r="A8667" s="386">
        <f t="shared" si="135"/>
        <v>8666</v>
      </c>
    </row>
    <row r="8668" spans="1:1">
      <c r="A8668" s="386">
        <f t="shared" si="135"/>
        <v>8667</v>
      </c>
    </row>
    <row r="8669" spans="1:1">
      <c r="A8669" s="386">
        <f t="shared" si="135"/>
        <v>8668</v>
      </c>
    </row>
    <row r="8670" spans="1:1">
      <c r="A8670" s="386">
        <f t="shared" si="135"/>
        <v>8669</v>
      </c>
    </row>
    <row r="8671" spans="1:1">
      <c r="A8671" s="386">
        <f t="shared" si="135"/>
        <v>8670</v>
      </c>
    </row>
    <row r="8672" spans="1:1">
      <c r="A8672" s="386">
        <f t="shared" si="135"/>
        <v>8671</v>
      </c>
    </row>
    <row r="8673" spans="1:1">
      <c r="A8673" s="386">
        <f t="shared" si="135"/>
        <v>8672</v>
      </c>
    </row>
    <row r="8674" spans="1:1">
      <c r="A8674" s="386">
        <f t="shared" si="135"/>
        <v>8673</v>
      </c>
    </row>
    <row r="8675" spans="1:1">
      <c r="A8675" s="386">
        <f t="shared" si="135"/>
        <v>8674</v>
      </c>
    </row>
    <row r="8676" spans="1:1">
      <c r="A8676" s="386">
        <f t="shared" si="135"/>
        <v>8675</v>
      </c>
    </row>
    <row r="8677" spans="1:1">
      <c r="A8677" s="386">
        <f t="shared" si="135"/>
        <v>8676</v>
      </c>
    </row>
    <row r="8678" spans="1:1">
      <c r="A8678" s="386">
        <f t="shared" si="135"/>
        <v>8677</v>
      </c>
    </row>
    <row r="8679" spans="1:1">
      <c r="A8679" s="386">
        <f t="shared" si="135"/>
        <v>8678</v>
      </c>
    </row>
    <row r="8680" spans="1:1">
      <c r="A8680" s="386">
        <f t="shared" si="135"/>
        <v>8679</v>
      </c>
    </row>
    <row r="8681" spans="1:1">
      <c r="A8681" s="386">
        <f t="shared" si="135"/>
        <v>8680</v>
      </c>
    </row>
    <row r="8682" spans="1:1">
      <c r="A8682" s="386">
        <f t="shared" si="135"/>
        <v>8681</v>
      </c>
    </row>
    <row r="8683" spans="1:1">
      <c r="A8683" s="386">
        <f t="shared" si="135"/>
        <v>8682</v>
      </c>
    </row>
    <row r="8684" spans="1:1">
      <c r="A8684" s="386">
        <f t="shared" si="135"/>
        <v>8683</v>
      </c>
    </row>
    <row r="8685" spans="1:1">
      <c r="A8685" s="386">
        <f t="shared" si="135"/>
        <v>8684</v>
      </c>
    </row>
    <row r="8686" spans="1:1">
      <c r="A8686" s="386">
        <f t="shared" si="135"/>
        <v>8685</v>
      </c>
    </row>
    <row r="8687" spans="1:1">
      <c r="A8687" s="386">
        <f t="shared" si="135"/>
        <v>8686</v>
      </c>
    </row>
    <row r="8688" spans="1:1">
      <c r="A8688" s="386">
        <f t="shared" si="135"/>
        <v>8687</v>
      </c>
    </row>
    <row r="8689" spans="1:1">
      <c r="A8689" s="386">
        <f t="shared" si="135"/>
        <v>8688</v>
      </c>
    </row>
    <row r="8690" spans="1:1">
      <c r="A8690" s="386">
        <f t="shared" si="135"/>
        <v>8689</v>
      </c>
    </row>
    <row r="8691" spans="1:1">
      <c r="A8691" s="386">
        <f t="shared" si="135"/>
        <v>8690</v>
      </c>
    </row>
    <row r="8692" spans="1:1">
      <c r="A8692" s="386">
        <f t="shared" si="135"/>
        <v>8691</v>
      </c>
    </row>
    <row r="8693" spans="1:1">
      <c r="A8693" s="386">
        <f t="shared" si="135"/>
        <v>8692</v>
      </c>
    </row>
    <row r="8694" spans="1:1">
      <c r="A8694" s="386">
        <f t="shared" si="135"/>
        <v>8693</v>
      </c>
    </row>
    <row r="8695" spans="1:1">
      <c r="A8695" s="386">
        <f t="shared" si="135"/>
        <v>8694</v>
      </c>
    </row>
    <row r="8696" spans="1:1">
      <c r="A8696" s="386">
        <f t="shared" si="135"/>
        <v>8695</v>
      </c>
    </row>
    <row r="8697" spans="1:1">
      <c r="A8697" s="386">
        <f t="shared" si="135"/>
        <v>8696</v>
      </c>
    </row>
    <row r="8698" spans="1:1">
      <c r="A8698" s="386">
        <f t="shared" si="135"/>
        <v>8697</v>
      </c>
    </row>
    <row r="8699" spans="1:1">
      <c r="A8699" s="386">
        <f t="shared" si="135"/>
        <v>8698</v>
      </c>
    </row>
    <row r="8700" spans="1:1">
      <c r="A8700" s="386">
        <f t="shared" si="135"/>
        <v>8699</v>
      </c>
    </row>
    <row r="8701" spans="1:1">
      <c r="A8701" s="386">
        <f t="shared" si="135"/>
        <v>8700</v>
      </c>
    </row>
    <row r="8702" spans="1:1">
      <c r="A8702" s="386">
        <f t="shared" si="135"/>
        <v>8701</v>
      </c>
    </row>
    <row r="8703" spans="1:1">
      <c r="A8703" s="386">
        <f t="shared" si="135"/>
        <v>8702</v>
      </c>
    </row>
    <row r="8704" spans="1:1">
      <c r="A8704" s="386">
        <f t="shared" si="135"/>
        <v>8703</v>
      </c>
    </row>
    <row r="8705" spans="1:1">
      <c r="A8705" s="386">
        <f t="shared" si="135"/>
        <v>8704</v>
      </c>
    </row>
    <row r="8706" spans="1:1">
      <c r="A8706" s="386">
        <f t="shared" si="135"/>
        <v>8705</v>
      </c>
    </row>
    <row r="8707" spans="1:1">
      <c r="A8707" s="386">
        <f t="shared" si="135"/>
        <v>8706</v>
      </c>
    </row>
    <row r="8708" spans="1:1">
      <c r="A8708" s="386">
        <f t="shared" ref="A8708:A8771" si="136">A8707+1</f>
        <v>8707</v>
      </c>
    </row>
    <row r="8709" spans="1:1">
      <c r="A8709" s="386">
        <f t="shared" si="136"/>
        <v>8708</v>
      </c>
    </row>
    <row r="8710" spans="1:1">
      <c r="A8710" s="386">
        <f t="shared" si="136"/>
        <v>8709</v>
      </c>
    </row>
    <row r="8711" spans="1:1">
      <c r="A8711" s="386">
        <f t="shared" si="136"/>
        <v>8710</v>
      </c>
    </row>
    <row r="8712" spans="1:1">
      <c r="A8712" s="386">
        <f t="shared" si="136"/>
        <v>8711</v>
      </c>
    </row>
    <row r="8713" spans="1:1">
      <c r="A8713" s="386">
        <f t="shared" si="136"/>
        <v>8712</v>
      </c>
    </row>
    <row r="8714" spans="1:1">
      <c r="A8714" s="386">
        <f t="shared" si="136"/>
        <v>8713</v>
      </c>
    </row>
    <row r="8715" spans="1:1">
      <c r="A8715" s="386">
        <f t="shared" si="136"/>
        <v>8714</v>
      </c>
    </row>
    <row r="8716" spans="1:1">
      <c r="A8716" s="386">
        <f t="shared" si="136"/>
        <v>8715</v>
      </c>
    </row>
    <row r="8717" spans="1:1">
      <c r="A8717" s="386">
        <f t="shared" si="136"/>
        <v>8716</v>
      </c>
    </row>
    <row r="8718" spans="1:1">
      <c r="A8718" s="386">
        <f t="shared" si="136"/>
        <v>8717</v>
      </c>
    </row>
    <row r="8719" spans="1:1">
      <c r="A8719" s="386">
        <f t="shared" si="136"/>
        <v>8718</v>
      </c>
    </row>
    <row r="8720" spans="1:1">
      <c r="A8720" s="386">
        <f t="shared" si="136"/>
        <v>8719</v>
      </c>
    </row>
    <row r="8721" spans="1:1">
      <c r="A8721" s="386">
        <f t="shared" si="136"/>
        <v>8720</v>
      </c>
    </row>
    <row r="8722" spans="1:1">
      <c r="A8722" s="386">
        <f t="shared" si="136"/>
        <v>8721</v>
      </c>
    </row>
    <row r="8723" spans="1:1">
      <c r="A8723" s="386">
        <f t="shared" si="136"/>
        <v>8722</v>
      </c>
    </row>
    <row r="8724" spans="1:1">
      <c r="A8724" s="386">
        <f t="shared" si="136"/>
        <v>8723</v>
      </c>
    </row>
    <row r="8725" spans="1:1">
      <c r="A8725" s="386">
        <f t="shared" si="136"/>
        <v>8724</v>
      </c>
    </row>
    <row r="8726" spans="1:1">
      <c r="A8726" s="386">
        <f t="shared" si="136"/>
        <v>8725</v>
      </c>
    </row>
    <row r="8727" spans="1:1">
      <c r="A8727" s="386">
        <f t="shared" si="136"/>
        <v>8726</v>
      </c>
    </row>
    <row r="8728" spans="1:1">
      <c r="A8728" s="386">
        <f t="shared" si="136"/>
        <v>8727</v>
      </c>
    </row>
    <row r="8729" spans="1:1">
      <c r="A8729" s="386">
        <f t="shared" si="136"/>
        <v>8728</v>
      </c>
    </row>
    <row r="8730" spans="1:1">
      <c r="A8730" s="386">
        <f t="shared" si="136"/>
        <v>8729</v>
      </c>
    </row>
    <row r="8731" spans="1:1">
      <c r="A8731" s="386">
        <f t="shared" si="136"/>
        <v>8730</v>
      </c>
    </row>
    <row r="8732" spans="1:1">
      <c r="A8732" s="386">
        <f t="shared" si="136"/>
        <v>8731</v>
      </c>
    </row>
    <row r="8733" spans="1:1">
      <c r="A8733" s="386">
        <f t="shared" si="136"/>
        <v>8732</v>
      </c>
    </row>
    <row r="8734" spans="1:1">
      <c r="A8734" s="386">
        <f t="shared" si="136"/>
        <v>8733</v>
      </c>
    </row>
    <row r="8735" spans="1:1">
      <c r="A8735" s="386">
        <f t="shared" si="136"/>
        <v>8734</v>
      </c>
    </row>
    <row r="8736" spans="1:1">
      <c r="A8736" s="386">
        <f t="shared" si="136"/>
        <v>8735</v>
      </c>
    </row>
    <row r="8737" spans="1:1">
      <c r="A8737" s="386">
        <f t="shared" si="136"/>
        <v>8736</v>
      </c>
    </row>
    <row r="8738" spans="1:1">
      <c r="A8738" s="386">
        <f t="shared" si="136"/>
        <v>8737</v>
      </c>
    </row>
    <row r="8739" spans="1:1">
      <c r="A8739" s="386">
        <f t="shared" si="136"/>
        <v>8738</v>
      </c>
    </row>
    <row r="8740" spans="1:1">
      <c r="A8740" s="386">
        <f t="shared" si="136"/>
        <v>8739</v>
      </c>
    </row>
    <row r="8741" spans="1:1">
      <c r="A8741" s="386">
        <f t="shared" si="136"/>
        <v>8740</v>
      </c>
    </row>
    <row r="8742" spans="1:1">
      <c r="A8742" s="386">
        <f t="shared" si="136"/>
        <v>8741</v>
      </c>
    </row>
    <row r="8743" spans="1:1">
      <c r="A8743" s="386">
        <f t="shared" si="136"/>
        <v>8742</v>
      </c>
    </row>
    <row r="8744" spans="1:1">
      <c r="A8744" s="386">
        <f t="shared" si="136"/>
        <v>8743</v>
      </c>
    </row>
    <row r="8745" spans="1:1">
      <c r="A8745" s="386">
        <f t="shared" si="136"/>
        <v>8744</v>
      </c>
    </row>
    <row r="8746" spans="1:1">
      <c r="A8746" s="386">
        <f t="shared" si="136"/>
        <v>8745</v>
      </c>
    </row>
    <row r="8747" spans="1:1">
      <c r="A8747" s="386">
        <f t="shared" si="136"/>
        <v>8746</v>
      </c>
    </row>
    <row r="8748" spans="1:1">
      <c r="A8748" s="386">
        <f t="shared" si="136"/>
        <v>8747</v>
      </c>
    </row>
    <row r="8749" spans="1:1">
      <c r="A8749" s="386">
        <f t="shared" si="136"/>
        <v>8748</v>
      </c>
    </row>
    <row r="8750" spans="1:1">
      <c r="A8750" s="386">
        <f t="shared" si="136"/>
        <v>8749</v>
      </c>
    </row>
    <row r="8751" spans="1:1">
      <c r="A8751" s="386">
        <f t="shared" si="136"/>
        <v>8750</v>
      </c>
    </row>
    <row r="8752" spans="1:1">
      <c r="A8752" s="386">
        <f t="shared" si="136"/>
        <v>8751</v>
      </c>
    </row>
    <row r="8753" spans="1:1">
      <c r="A8753" s="386">
        <f t="shared" si="136"/>
        <v>8752</v>
      </c>
    </row>
    <row r="8754" spans="1:1">
      <c r="A8754" s="386">
        <f t="shared" si="136"/>
        <v>8753</v>
      </c>
    </row>
    <row r="8755" spans="1:1">
      <c r="A8755" s="386">
        <f t="shared" si="136"/>
        <v>8754</v>
      </c>
    </row>
    <row r="8756" spans="1:1">
      <c r="A8756" s="386">
        <f t="shared" si="136"/>
        <v>8755</v>
      </c>
    </row>
    <row r="8757" spans="1:1">
      <c r="A8757" s="386">
        <f t="shared" si="136"/>
        <v>8756</v>
      </c>
    </row>
    <row r="8758" spans="1:1">
      <c r="A8758" s="386">
        <f t="shared" si="136"/>
        <v>8757</v>
      </c>
    </row>
    <row r="8759" spans="1:1">
      <c r="A8759" s="386">
        <f t="shared" si="136"/>
        <v>8758</v>
      </c>
    </row>
    <row r="8760" spans="1:1">
      <c r="A8760" s="386">
        <f t="shared" si="136"/>
        <v>8759</v>
      </c>
    </row>
    <row r="8761" spans="1:1">
      <c r="A8761" s="386">
        <f t="shared" si="136"/>
        <v>8760</v>
      </c>
    </row>
    <row r="8762" spans="1:1">
      <c r="A8762" s="386">
        <f t="shared" si="136"/>
        <v>8761</v>
      </c>
    </row>
    <row r="8763" spans="1:1">
      <c r="A8763" s="386">
        <f t="shared" si="136"/>
        <v>8762</v>
      </c>
    </row>
    <row r="8764" spans="1:1">
      <c r="A8764" s="386">
        <f t="shared" si="136"/>
        <v>8763</v>
      </c>
    </row>
    <row r="8765" spans="1:1">
      <c r="A8765" s="386">
        <f t="shared" si="136"/>
        <v>8764</v>
      </c>
    </row>
    <row r="8766" spans="1:1">
      <c r="A8766" s="386">
        <f t="shared" si="136"/>
        <v>8765</v>
      </c>
    </row>
    <row r="8767" spans="1:1">
      <c r="A8767" s="386">
        <f t="shared" si="136"/>
        <v>8766</v>
      </c>
    </row>
    <row r="8768" spans="1:1">
      <c r="A8768" s="386">
        <f t="shared" si="136"/>
        <v>8767</v>
      </c>
    </row>
    <row r="8769" spans="1:1">
      <c r="A8769" s="386">
        <f t="shared" si="136"/>
        <v>8768</v>
      </c>
    </row>
    <row r="8770" spans="1:1">
      <c r="A8770" s="386">
        <f t="shared" si="136"/>
        <v>8769</v>
      </c>
    </row>
    <row r="8771" spans="1:1">
      <c r="A8771" s="386">
        <f t="shared" si="136"/>
        <v>8770</v>
      </c>
    </row>
    <row r="8772" spans="1:1">
      <c r="A8772" s="386">
        <f t="shared" ref="A8772:A8835" si="137">A8771+1</f>
        <v>8771</v>
      </c>
    </row>
    <row r="8773" spans="1:1">
      <c r="A8773" s="386">
        <f t="shared" si="137"/>
        <v>8772</v>
      </c>
    </row>
    <row r="8774" spans="1:1">
      <c r="A8774" s="386">
        <f t="shared" si="137"/>
        <v>8773</v>
      </c>
    </row>
    <row r="8775" spans="1:1">
      <c r="A8775" s="386">
        <f t="shared" si="137"/>
        <v>8774</v>
      </c>
    </row>
    <row r="8776" spans="1:1">
      <c r="A8776" s="386">
        <f t="shared" si="137"/>
        <v>8775</v>
      </c>
    </row>
    <row r="8777" spans="1:1">
      <c r="A8777" s="386">
        <f t="shared" si="137"/>
        <v>8776</v>
      </c>
    </row>
    <row r="8778" spans="1:1">
      <c r="A8778" s="386">
        <f t="shared" si="137"/>
        <v>8777</v>
      </c>
    </row>
    <row r="8779" spans="1:1">
      <c r="A8779" s="386">
        <f t="shared" si="137"/>
        <v>8778</v>
      </c>
    </row>
    <row r="8780" spans="1:1">
      <c r="A8780" s="386">
        <f t="shared" si="137"/>
        <v>8779</v>
      </c>
    </row>
    <row r="8781" spans="1:1">
      <c r="A8781" s="386">
        <f t="shared" si="137"/>
        <v>8780</v>
      </c>
    </row>
    <row r="8782" spans="1:1">
      <c r="A8782" s="386">
        <f t="shared" si="137"/>
        <v>8781</v>
      </c>
    </row>
    <row r="8783" spans="1:1">
      <c r="A8783" s="386">
        <f t="shared" si="137"/>
        <v>8782</v>
      </c>
    </row>
    <row r="8784" spans="1:1">
      <c r="A8784" s="386">
        <f t="shared" si="137"/>
        <v>8783</v>
      </c>
    </row>
    <row r="8785" spans="1:1">
      <c r="A8785" s="386">
        <f t="shared" si="137"/>
        <v>8784</v>
      </c>
    </row>
    <row r="8786" spans="1:1">
      <c r="A8786" s="386">
        <f t="shared" si="137"/>
        <v>8785</v>
      </c>
    </row>
    <row r="8787" spans="1:1">
      <c r="A8787" s="386">
        <f t="shared" si="137"/>
        <v>8786</v>
      </c>
    </row>
    <row r="8788" spans="1:1">
      <c r="A8788" s="386">
        <f t="shared" si="137"/>
        <v>8787</v>
      </c>
    </row>
    <row r="8789" spans="1:1">
      <c r="A8789" s="386">
        <f t="shared" si="137"/>
        <v>8788</v>
      </c>
    </row>
    <row r="8790" spans="1:1">
      <c r="A8790" s="386">
        <f t="shared" si="137"/>
        <v>8789</v>
      </c>
    </row>
    <row r="8791" spans="1:1">
      <c r="A8791" s="386">
        <f t="shared" si="137"/>
        <v>8790</v>
      </c>
    </row>
    <row r="8792" spans="1:1">
      <c r="A8792" s="386">
        <f t="shared" si="137"/>
        <v>8791</v>
      </c>
    </row>
    <row r="8793" spans="1:1">
      <c r="A8793" s="386">
        <f t="shared" si="137"/>
        <v>8792</v>
      </c>
    </row>
    <row r="8794" spans="1:1">
      <c r="A8794" s="386">
        <f t="shared" si="137"/>
        <v>8793</v>
      </c>
    </row>
    <row r="8795" spans="1:1">
      <c r="A8795" s="386">
        <f t="shared" si="137"/>
        <v>8794</v>
      </c>
    </row>
    <row r="8796" spans="1:1">
      <c r="A8796" s="386">
        <f t="shared" si="137"/>
        <v>8795</v>
      </c>
    </row>
    <row r="8797" spans="1:1">
      <c r="A8797" s="386">
        <f t="shared" si="137"/>
        <v>8796</v>
      </c>
    </row>
    <row r="8798" spans="1:1">
      <c r="A8798" s="386">
        <f t="shared" si="137"/>
        <v>8797</v>
      </c>
    </row>
    <row r="8799" spans="1:1">
      <c r="A8799" s="386">
        <f t="shared" si="137"/>
        <v>8798</v>
      </c>
    </row>
    <row r="8800" spans="1:1">
      <c r="A8800" s="386">
        <f t="shared" si="137"/>
        <v>8799</v>
      </c>
    </row>
    <row r="8801" spans="1:1">
      <c r="A8801" s="386">
        <f t="shared" si="137"/>
        <v>8800</v>
      </c>
    </row>
    <row r="8802" spans="1:1">
      <c r="A8802" s="386">
        <f t="shared" si="137"/>
        <v>8801</v>
      </c>
    </row>
    <row r="8803" spans="1:1">
      <c r="A8803" s="386">
        <f t="shared" si="137"/>
        <v>8802</v>
      </c>
    </row>
    <row r="8804" spans="1:1">
      <c r="A8804" s="386">
        <f t="shared" si="137"/>
        <v>8803</v>
      </c>
    </row>
    <row r="8805" spans="1:1">
      <c r="A8805" s="386">
        <f t="shared" si="137"/>
        <v>8804</v>
      </c>
    </row>
    <row r="8806" spans="1:1">
      <c r="A8806" s="386">
        <f t="shared" si="137"/>
        <v>8805</v>
      </c>
    </row>
    <row r="8807" spans="1:1">
      <c r="A8807" s="386">
        <f t="shared" si="137"/>
        <v>8806</v>
      </c>
    </row>
    <row r="8808" spans="1:1">
      <c r="A8808" s="386">
        <f t="shared" si="137"/>
        <v>8807</v>
      </c>
    </row>
    <row r="8809" spans="1:1">
      <c r="A8809" s="386">
        <f t="shared" si="137"/>
        <v>8808</v>
      </c>
    </row>
    <row r="8810" spans="1:1">
      <c r="A8810" s="386">
        <f t="shared" si="137"/>
        <v>8809</v>
      </c>
    </row>
    <row r="8811" spans="1:1">
      <c r="A8811" s="386">
        <f t="shared" si="137"/>
        <v>8810</v>
      </c>
    </row>
    <row r="8812" spans="1:1">
      <c r="A8812" s="386">
        <f t="shared" si="137"/>
        <v>8811</v>
      </c>
    </row>
    <row r="8813" spans="1:1">
      <c r="A8813" s="386">
        <f t="shared" si="137"/>
        <v>8812</v>
      </c>
    </row>
    <row r="8814" spans="1:1">
      <c r="A8814" s="386">
        <f t="shared" si="137"/>
        <v>8813</v>
      </c>
    </row>
    <row r="8815" spans="1:1">
      <c r="A8815" s="386">
        <f t="shared" si="137"/>
        <v>8814</v>
      </c>
    </row>
    <row r="8816" spans="1:1">
      <c r="A8816" s="386">
        <f t="shared" si="137"/>
        <v>8815</v>
      </c>
    </row>
    <row r="8817" spans="1:1">
      <c r="A8817" s="386">
        <f t="shared" si="137"/>
        <v>8816</v>
      </c>
    </row>
    <row r="8818" spans="1:1">
      <c r="A8818" s="386">
        <f t="shared" si="137"/>
        <v>8817</v>
      </c>
    </row>
    <row r="8819" spans="1:1">
      <c r="A8819" s="386">
        <f t="shared" si="137"/>
        <v>8818</v>
      </c>
    </row>
    <row r="8820" spans="1:1">
      <c r="A8820" s="386">
        <f t="shared" si="137"/>
        <v>8819</v>
      </c>
    </row>
    <row r="8821" spans="1:1">
      <c r="A8821" s="386">
        <f t="shared" si="137"/>
        <v>8820</v>
      </c>
    </row>
    <row r="8822" spans="1:1">
      <c r="A8822" s="386">
        <f t="shared" si="137"/>
        <v>8821</v>
      </c>
    </row>
    <row r="8823" spans="1:1">
      <c r="A8823" s="386">
        <f t="shared" si="137"/>
        <v>8822</v>
      </c>
    </row>
    <row r="8824" spans="1:1">
      <c r="A8824" s="386">
        <f t="shared" si="137"/>
        <v>8823</v>
      </c>
    </row>
    <row r="8825" spans="1:1">
      <c r="A8825" s="386">
        <f t="shared" si="137"/>
        <v>8824</v>
      </c>
    </row>
    <row r="8826" spans="1:1">
      <c r="A8826" s="386">
        <f t="shared" si="137"/>
        <v>8825</v>
      </c>
    </row>
    <row r="8827" spans="1:1">
      <c r="A8827" s="386">
        <f t="shared" si="137"/>
        <v>8826</v>
      </c>
    </row>
    <row r="8828" spans="1:1">
      <c r="A8828" s="386">
        <f t="shared" si="137"/>
        <v>8827</v>
      </c>
    </row>
    <row r="8829" spans="1:1">
      <c r="A8829" s="386">
        <f t="shared" si="137"/>
        <v>8828</v>
      </c>
    </row>
    <row r="8830" spans="1:1">
      <c r="A8830" s="386">
        <f t="shared" si="137"/>
        <v>8829</v>
      </c>
    </row>
    <row r="8831" spans="1:1">
      <c r="A8831" s="386">
        <f t="shared" si="137"/>
        <v>8830</v>
      </c>
    </row>
    <row r="8832" spans="1:1">
      <c r="A8832" s="386">
        <f t="shared" si="137"/>
        <v>8831</v>
      </c>
    </row>
    <row r="8833" spans="1:1">
      <c r="A8833" s="386">
        <f t="shared" si="137"/>
        <v>8832</v>
      </c>
    </row>
    <row r="8834" spans="1:1">
      <c r="A8834" s="386">
        <f t="shared" si="137"/>
        <v>8833</v>
      </c>
    </row>
    <row r="8835" spans="1:1">
      <c r="A8835" s="386">
        <f t="shared" si="137"/>
        <v>8834</v>
      </c>
    </row>
    <row r="8836" spans="1:1">
      <c r="A8836" s="386">
        <f t="shared" ref="A8836:A8899" si="138">A8835+1</f>
        <v>8835</v>
      </c>
    </row>
    <row r="8837" spans="1:1">
      <c r="A8837" s="386">
        <f t="shared" si="138"/>
        <v>8836</v>
      </c>
    </row>
    <row r="8838" spans="1:1">
      <c r="A8838" s="386">
        <f t="shared" si="138"/>
        <v>8837</v>
      </c>
    </row>
    <row r="8839" spans="1:1">
      <c r="A8839" s="386">
        <f t="shared" si="138"/>
        <v>8838</v>
      </c>
    </row>
    <row r="8840" spans="1:1">
      <c r="A8840" s="386">
        <f t="shared" si="138"/>
        <v>8839</v>
      </c>
    </row>
    <row r="8841" spans="1:1">
      <c r="A8841" s="386">
        <f t="shared" si="138"/>
        <v>8840</v>
      </c>
    </row>
    <row r="8842" spans="1:1">
      <c r="A8842" s="386">
        <f t="shared" si="138"/>
        <v>8841</v>
      </c>
    </row>
    <row r="8843" spans="1:1">
      <c r="A8843" s="386">
        <f t="shared" si="138"/>
        <v>8842</v>
      </c>
    </row>
    <row r="8844" spans="1:1">
      <c r="A8844" s="386">
        <f t="shared" si="138"/>
        <v>8843</v>
      </c>
    </row>
    <row r="8845" spans="1:1">
      <c r="A8845" s="386">
        <f t="shared" si="138"/>
        <v>8844</v>
      </c>
    </row>
    <row r="8846" spans="1:1">
      <c r="A8846" s="386">
        <f t="shared" si="138"/>
        <v>8845</v>
      </c>
    </row>
    <row r="8847" spans="1:1">
      <c r="A8847" s="386">
        <f t="shared" si="138"/>
        <v>8846</v>
      </c>
    </row>
    <row r="8848" spans="1:1">
      <c r="A8848" s="386">
        <f t="shared" si="138"/>
        <v>8847</v>
      </c>
    </row>
    <row r="8849" spans="1:1">
      <c r="A8849" s="386">
        <f t="shared" si="138"/>
        <v>8848</v>
      </c>
    </row>
    <row r="8850" spans="1:1">
      <c r="A8850" s="386">
        <f t="shared" si="138"/>
        <v>8849</v>
      </c>
    </row>
    <row r="8851" spans="1:1">
      <c r="A8851" s="386">
        <f t="shared" si="138"/>
        <v>8850</v>
      </c>
    </row>
    <row r="8852" spans="1:1">
      <c r="A8852" s="386">
        <f t="shared" si="138"/>
        <v>8851</v>
      </c>
    </row>
    <row r="8853" spans="1:1">
      <c r="A8853" s="386">
        <f t="shared" si="138"/>
        <v>8852</v>
      </c>
    </row>
    <row r="8854" spans="1:1">
      <c r="A8854" s="386">
        <f t="shared" si="138"/>
        <v>8853</v>
      </c>
    </row>
    <row r="8855" spans="1:1">
      <c r="A8855" s="386">
        <f t="shared" si="138"/>
        <v>8854</v>
      </c>
    </row>
    <row r="8856" spans="1:1">
      <c r="A8856" s="386">
        <f t="shared" si="138"/>
        <v>8855</v>
      </c>
    </row>
    <row r="8857" spans="1:1">
      <c r="A8857" s="386">
        <f t="shared" si="138"/>
        <v>8856</v>
      </c>
    </row>
    <row r="8858" spans="1:1">
      <c r="A8858" s="386">
        <f t="shared" si="138"/>
        <v>8857</v>
      </c>
    </row>
    <row r="8859" spans="1:1">
      <c r="A8859" s="386">
        <f t="shared" si="138"/>
        <v>8858</v>
      </c>
    </row>
    <row r="8860" spans="1:1">
      <c r="A8860" s="386">
        <f t="shared" si="138"/>
        <v>8859</v>
      </c>
    </row>
    <row r="8861" spans="1:1">
      <c r="A8861" s="386">
        <f t="shared" si="138"/>
        <v>8860</v>
      </c>
    </row>
    <row r="8862" spans="1:1">
      <c r="A8862" s="386">
        <f t="shared" si="138"/>
        <v>8861</v>
      </c>
    </row>
    <row r="8863" spans="1:1">
      <c r="A8863" s="386">
        <f t="shared" si="138"/>
        <v>8862</v>
      </c>
    </row>
    <row r="8864" spans="1:1">
      <c r="A8864" s="386">
        <f t="shared" si="138"/>
        <v>8863</v>
      </c>
    </row>
    <row r="8865" spans="1:1">
      <c r="A8865" s="386">
        <f t="shared" si="138"/>
        <v>8864</v>
      </c>
    </row>
    <row r="8866" spans="1:1">
      <c r="A8866" s="386">
        <f t="shared" si="138"/>
        <v>8865</v>
      </c>
    </row>
    <row r="8867" spans="1:1">
      <c r="A8867" s="386">
        <f t="shared" si="138"/>
        <v>8866</v>
      </c>
    </row>
    <row r="8868" spans="1:1">
      <c r="A8868" s="386">
        <f t="shared" si="138"/>
        <v>8867</v>
      </c>
    </row>
    <row r="8869" spans="1:1">
      <c r="A8869" s="386">
        <f t="shared" si="138"/>
        <v>8868</v>
      </c>
    </row>
    <row r="8870" spans="1:1">
      <c r="A8870" s="386">
        <f t="shared" si="138"/>
        <v>8869</v>
      </c>
    </row>
    <row r="8871" spans="1:1">
      <c r="A8871" s="386">
        <f t="shared" si="138"/>
        <v>8870</v>
      </c>
    </row>
    <row r="8872" spans="1:1">
      <c r="A8872" s="386">
        <f t="shared" si="138"/>
        <v>8871</v>
      </c>
    </row>
    <row r="8873" spans="1:1">
      <c r="A8873" s="386">
        <f t="shared" si="138"/>
        <v>8872</v>
      </c>
    </row>
    <row r="8874" spans="1:1">
      <c r="A8874" s="386">
        <f t="shared" si="138"/>
        <v>8873</v>
      </c>
    </row>
    <row r="8875" spans="1:1">
      <c r="A8875" s="386">
        <f t="shared" si="138"/>
        <v>8874</v>
      </c>
    </row>
    <row r="8876" spans="1:1">
      <c r="A8876" s="386">
        <f t="shared" si="138"/>
        <v>8875</v>
      </c>
    </row>
    <row r="8877" spans="1:1">
      <c r="A8877" s="386">
        <f t="shared" si="138"/>
        <v>8876</v>
      </c>
    </row>
    <row r="8878" spans="1:1">
      <c r="A8878" s="386">
        <f t="shared" si="138"/>
        <v>8877</v>
      </c>
    </row>
    <row r="8879" spans="1:1">
      <c r="A8879" s="386">
        <f t="shared" si="138"/>
        <v>8878</v>
      </c>
    </row>
    <row r="8880" spans="1:1">
      <c r="A8880" s="386">
        <f t="shared" si="138"/>
        <v>8879</v>
      </c>
    </row>
    <row r="8881" spans="1:1">
      <c r="A8881" s="386">
        <f t="shared" si="138"/>
        <v>8880</v>
      </c>
    </row>
    <row r="8882" spans="1:1">
      <c r="A8882" s="386">
        <f t="shared" si="138"/>
        <v>8881</v>
      </c>
    </row>
    <row r="8883" spans="1:1">
      <c r="A8883" s="386">
        <f t="shared" si="138"/>
        <v>8882</v>
      </c>
    </row>
    <row r="8884" spans="1:1">
      <c r="A8884" s="386">
        <f t="shared" si="138"/>
        <v>8883</v>
      </c>
    </row>
    <row r="8885" spans="1:1">
      <c r="A8885" s="386">
        <f t="shared" si="138"/>
        <v>8884</v>
      </c>
    </row>
    <row r="8886" spans="1:1">
      <c r="A8886" s="386">
        <f t="shared" si="138"/>
        <v>8885</v>
      </c>
    </row>
    <row r="8887" spans="1:1">
      <c r="A8887" s="386">
        <f t="shared" si="138"/>
        <v>8886</v>
      </c>
    </row>
    <row r="8888" spans="1:1">
      <c r="A8888" s="386">
        <f t="shared" si="138"/>
        <v>8887</v>
      </c>
    </row>
    <row r="8889" spans="1:1">
      <c r="A8889" s="386">
        <f t="shared" si="138"/>
        <v>8888</v>
      </c>
    </row>
    <row r="8890" spans="1:1">
      <c r="A8890" s="386">
        <f t="shared" si="138"/>
        <v>8889</v>
      </c>
    </row>
    <row r="8891" spans="1:1">
      <c r="A8891" s="386">
        <f t="shared" si="138"/>
        <v>8890</v>
      </c>
    </row>
    <row r="8892" spans="1:1">
      <c r="A8892" s="386">
        <f t="shared" si="138"/>
        <v>8891</v>
      </c>
    </row>
    <row r="8893" spans="1:1">
      <c r="A8893" s="386">
        <f t="shared" si="138"/>
        <v>8892</v>
      </c>
    </row>
    <row r="8894" spans="1:1">
      <c r="A8894" s="386">
        <f t="shared" si="138"/>
        <v>8893</v>
      </c>
    </row>
    <row r="8895" spans="1:1">
      <c r="A8895" s="386">
        <f t="shared" si="138"/>
        <v>8894</v>
      </c>
    </row>
    <row r="8896" spans="1:1">
      <c r="A8896" s="386">
        <f t="shared" si="138"/>
        <v>8895</v>
      </c>
    </row>
    <row r="8897" spans="1:1">
      <c r="A8897" s="386">
        <f t="shared" si="138"/>
        <v>8896</v>
      </c>
    </row>
    <row r="8898" spans="1:1">
      <c r="A8898" s="386">
        <f t="shared" si="138"/>
        <v>8897</v>
      </c>
    </row>
    <row r="8899" spans="1:1">
      <c r="A8899" s="386">
        <f t="shared" si="138"/>
        <v>8898</v>
      </c>
    </row>
    <row r="8900" spans="1:1">
      <c r="A8900" s="386">
        <f t="shared" ref="A8900:A8963" si="139">A8899+1</f>
        <v>8899</v>
      </c>
    </row>
    <row r="8901" spans="1:1">
      <c r="A8901" s="386">
        <f t="shared" si="139"/>
        <v>8900</v>
      </c>
    </row>
    <row r="8902" spans="1:1">
      <c r="A8902" s="386">
        <f t="shared" si="139"/>
        <v>8901</v>
      </c>
    </row>
    <row r="8903" spans="1:1">
      <c r="A8903" s="386">
        <f t="shared" si="139"/>
        <v>8902</v>
      </c>
    </row>
    <row r="8904" spans="1:1">
      <c r="A8904" s="386">
        <f t="shared" si="139"/>
        <v>8903</v>
      </c>
    </row>
    <row r="8905" spans="1:1">
      <c r="A8905" s="386">
        <f t="shared" si="139"/>
        <v>8904</v>
      </c>
    </row>
    <row r="8906" spans="1:1">
      <c r="A8906" s="386">
        <f t="shared" si="139"/>
        <v>8905</v>
      </c>
    </row>
    <row r="8907" spans="1:1">
      <c r="A8907" s="386">
        <f t="shared" si="139"/>
        <v>8906</v>
      </c>
    </row>
    <row r="8908" spans="1:1">
      <c r="A8908" s="386">
        <f t="shared" si="139"/>
        <v>8907</v>
      </c>
    </row>
    <row r="8909" spans="1:1">
      <c r="A8909" s="386">
        <f t="shared" si="139"/>
        <v>8908</v>
      </c>
    </row>
    <row r="8910" spans="1:1">
      <c r="A8910" s="386">
        <f t="shared" si="139"/>
        <v>8909</v>
      </c>
    </row>
    <row r="8911" spans="1:1">
      <c r="A8911" s="386">
        <f t="shared" si="139"/>
        <v>8910</v>
      </c>
    </row>
    <row r="8912" spans="1:1">
      <c r="A8912" s="386">
        <f t="shared" si="139"/>
        <v>8911</v>
      </c>
    </row>
    <row r="8913" spans="1:1">
      <c r="A8913" s="386">
        <f t="shared" si="139"/>
        <v>8912</v>
      </c>
    </row>
    <row r="8914" spans="1:1">
      <c r="A8914" s="386">
        <f t="shared" si="139"/>
        <v>8913</v>
      </c>
    </row>
    <row r="8915" spans="1:1">
      <c r="A8915" s="386">
        <f t="shared" si="139"/>
        <v>8914</v>
      </c>
    </row>
    <row r="8916" spans="1:1">
      <c r="A8916" s="386">
        <f t="shared" si="139"/>
        <v>8915</v>
      </c>
    </row>
    <row r="8917" spans="1:1">
      <c r="A8917" s="386">
        <f t="shared" si="139"/>
        <v>8916</v>
      </c>
    </row>
    <row r="8918" spans="1:1">
      <c r="A8918" s="386">
        <f t="shared" si="139"/>
        <v>8917</v>
      </c>
    </row>
    <row r="8919" spans="1:1">
      <c r="A8919" s="386">
        <f t="shared" si="139"/>
        <v>8918</v>
      </c>
    </row>
    <row r="8920" spans="1:1">
      <c r="A8920" s="386">
        <f t="shared" si="139"/>
        <v>8919</v>
      </c>
    </row>
    <row r="8921" spans="1:1">
      <c r="A8921" s="386">
        <f t="shared" si="139"/>
        <v>8920</v>
      </c>
    </row>
    <row r="8922" spans="1:1">
      <c r="A8922" s="386">
        <f t="shared" si="139"/>
        <v>8921</v>
      </c>
    </row>
    <row r="8923" spans="1:1">
      <c r="A8923" s="386">
        <f t="shared" si="139"/>
        <v>8922</v>
      </c>
    </row>
    <row r="8924" spans="1:1">
      <c r="A8924" s="386">
        <f t="shared" si="139"/>
        <v>8923</v>
      </c>
    </row>
    <row r="8925" spans="1:1">
      <c r="A8925" s="386">
        <f t="shared" si="139"/>
        <v>8924</v>
      </c>
    </row>
    <row r="8926" spans="1:1">
      <c r="A8926" s="386">
        <f t="shared" si="139"/>
        <v>8925</v>
      </c>
    </row>
    <row r="8927" spans="1:1">
      <c r="A8927" s="386">
        <f t="shared" si="139"/>
        <v>8926</v>
      </c>
    </row>
    <row r="8928" spans="1:1">
      <c r="A8928" s="386">
        <f t="shared" si="139"/>
        <v>8927</v>
      </c>
    </row>
    <row r="8929" spans="1:1">
      <c r="A8929" s="386">
        <f t="shared" si="139"/>
        <v>8928</v>
      </c>
    </row>
    <row r="8930" spans="1:1">
      <c r="A8930" s="386">
        <f t="shared" si="139"/>
        <v>8929</v>
      </c>
    </row>
    <row r="8931" spans="1:1">
      <c r="A8931" s="386">
        <f t="shared" si="139"/>
        <v>8930</v>
      </c>
    </row>
    <row r="8932" spans="1:1">
      <c r="A8932" s="386">
        <f t="shared" si="139"/>
        <v>8931</v>
      </c>
    </row>
    <row r="8933" spans="1:1">
      <c r="A8933" s="386">
        <f t="shared" si="139"/>
        <v>8932</v>
      </c>
    </row>
    <row r="8934" spans="1:1">
      <c r="A8934" s="386">
        <f t="shared" si="139"/>
        <v>8933</v>
      </c>
    </row>
    <row r="8935" spans="1:1">
      <c r="A8935" s="386">
        <f t="shared" si="139"/>
        <v>8934</v>
      </c>
    </row>
    <row r="8936" spans="1:1">
      <c r="A8936" s="386">
        <f t="shared" si="139"/>
        <v>8935</v>
      </c>
    </row>
    <row r="8937" spans="1:1">
      <c r="A8937" s="386">
        <f t="shared" si="139"/>
        <v>8936</v>
      </c>
    </row>
    <row r="8938" spans="1:1">
      <c r="A8938" s="386">
        <f t="shared" si="139"/>
        <v>8937</v>
      </c>
    </row>
    <row r="8939" spans="1:1">
      <c r="A8939" s="386">
        <f t="shared" si="139"/>
        <v>8938</v>
      </c>
    </row>
    <row r="8940" spans="1:1">
      <c r="A8940" s="386">
        <f t="shared" si="139"/>
        <v>8939</v>
      </c>
    </row>
    <row r="8941" spans="1:1">
      <c r="A8941" s="386">
        <f t="shared" si="139"/>
        <v>8940</v>
      </c>
    </row>
    <row r="8942" spans="1:1">
      <c r="A8942" s="386">
        <f t="shared" si="139"/>
        <v>8941</v>
      </c>
    </row>
    <row r="8943" spans="1:1">
      <c r="A8943" s="386">
        <f t="shared" si="139"/>
        <v>8942</v>
      </c>
    </row>
    <row r="8944" spans="1:1">
      <c r="A8944" s="386">
        <f t="shared" si="139"/>
        <v>8943</v>
      </c>
    </row>
    <row r="8945" spans="1:1">
      <c r="A8945" s="386">
        <f t="shared" si="139"/>
        <v>8944</v>
      </c>
    </row>
    <row r="8946" spans="1:1">
      <c r="A8946" s="386">
        <f t="shared" si="139"/>
        <v>8945</v>
      </c>
    </row>
    <row r="8947" spans="1:1">
      <c r="A8947" s="386">
        <f t="shared" si="139"/>
        <v>8946</v>
      </c>
    </row>
    <row r="8948" spans="1:1">
      <c r="A8948" s="386">
        <f t="shared" si="139"/>
        <v>8947</v>
      </c>
    </row>
    <row r="8949" spans="1:1">
      <c r="A8949" s="386">
        <f t="shared" si="139"/>
        <v>8948</v>
      </c>
    </row>
    <row r="8950" spans="1:1">
      <c r="A8950" s="386">
        <f t="shared" si="139"/>
        <v>8949</v>
      </c>
    </row>
    <row r="8951" spans="1:1">
      <c r="A8951" s="386">
        <f t="shared" si="139"/>
        <v>8950</v>
      </c>
    </row>
    <row r="8952" spans="1:1">
      <c r="A8952" s="386">
        <f t="shared" si="139"/>
        <v>8951</v>
      </c>
    </row>
    <row r="8953" spans="1:1">
      <c r="A8953" s="386">
        <f t="shared" si="139"/>
        <v>8952</v>
      </c>
    </row>
    <row r="8954" spans="1:1">
      <c r="A8954" s="386">
        <f t="shared" si="139"/>
        <v>8953</v>
      </c>
    </row>
    <row r="8955" spans="1:1">
      <c r="A8955" s="386">
        <f t="shared" si="139"/>
        <v>8954</v>
      </c>
    </row>
    <row r="8956" spans="1:1">
      <c r="A8956" s="386">
        <f t="shared" si="139"/>
        <v>8955</v>
      </c>
    </row>
    <row r="8957" spans="1:1">
      <c r="A8957" s="386">
        <f t="shared" si="139"/>
        <v>8956</v>
      </c>
    </row>
    <row r="8958" spans="1:1">
      <c r="A8958" s="386">
        <f t="shared" si="139"/>
        <v>8957</v>
      </c>
    </row>
    <row r="8959" spans="1:1">
      <c r="A8959" s="386">
        <f t="shared" si="139"/>
        <v>8958</v>
      </c>
    </row>
    <row r="8960" spans="1:1">
      <c r="A8960" s="386">
        <f t="shared" si="139"/>
        <v>8959</v>
      </c>
    </row>
    <row r="8961" spans="1:1">
      <c r="A8961" s="386">
        <f t="shared" si="139"/>
        <v>8960</v>
      </c>
    </row>
    <row r="8962" spans="1:1">
      <c r="A8962" s="386">
        <f t="shared" si="139"/>
        <v>8961</v>
      </c>
    </row>
    <row r="8963" spans="1:1">
      <c r="A8963" s="386">
        <f t="shared" si="139"/>
        <v>8962</v>
      </c>
    </row>
    <row r="8964" spans="1:1">
      <c r="A8964" s="386">
        <f t="shared" ref="A8964:A9027" si="140">A8963+1</f>
        <v>8963</v>
      </c>
    </row>
    <row r="8965" spans="1:1">
      <c r="A8965" s="386">
        <f t="shared" si="140"/>
        <v>8964</v>
      </c>
    </row>
    <row r="8966" spans="1:1">
      <c r="A8966" s="386">
        <f t="shared" si="140"/>
        <v>8965</v>
      </c>
    </row>
    <row r="8967" spans="1:1">
      <c r="A8967" s="386">
        <f t="shared" si="140"/>
        <v>8966</v>
      </c>
    </row>
    <row r="8968" spans="1:1">
      <c r="A8968" s="386">
        <f t="shared" si="140"/>
        <v>8967</v>
      </c>
    </row>
    <row r="8969" spans="1:1">
      <c r="A8969" s="386">
        <f t="shared" si="140"/>
        <v>8968</v>
      </c>
    </row>
    <row r="8970" spans="1:1">
      <c r="A8970" s="386">
        <f t="shared" si="140"/>
        <v>8969</v>
      </c>
    </row>
    <row r="8971" spans="1:1">
      <c r="A8971" s="386">
        <f t="shared" si="140"/>
        <v>8970</v>
      </c>
    </row>
    <row r="8972" spans="1:1">
      <c r="A8972" s="386">
        <f t="shared" si="140"/>
        <v>8971</v>
      </c>
    </row>
    <row r="8973" spans="1:1">
      <c r="A8973" s="386">
        <f t="shared" si="140"/>
        <v>8972</v>
      </c>
    </row>
    <row r="8974" spans="1:1">
      <c r="A8974" s="386">
        <f t="shared" si="140"/>
        <v>8973</v>
      </c>
    </row>
    <row r="8975" spans="1:1">
      <c r="A8975" s="386">
        <f t="shared" si="140"/>
        <v>8974</v>
      </c>
    </row>
    <row r="8976" spans="1:1">
      <c r="A8976" s="386">
        <f t="shared" si="140"/>
        <v>8975</v>
      </c>
    </row>
    <row r="8977" spans="1:1">
      <c r="A8977" s="386">
        <f t="shared" si="140"/>
        <v>8976</v>
      </c>
    </row>
    <row r="8978" spans="1:1">
      <c r="A8978" s="386">
        <f t="shared" si="140"/>
        <v>8977</v>
      </c>
    </row>
    <row r="8979" spans="1:1">
      <c r="A8979" s="386">
        <f t="shared" si="140"/>
        <v>8978</v>
      </c>
    </row>
    <row r="8980" spans="1:1">
      <c r="A8980" s="386">
        <f t="shared" si="140"/>
        <v>8979</v>
      </c>
    </row>
    <row r="8981" spans="1:1">
      <c r="A8981" s="386">
        <f t="shared" si="140"/>
        <v>8980</v>
      </c>
    </row>
    <row r="8982" spans="1:1">
      <c r="A8982" s="386">
        <f t="shared" si="140"/>
        <v>8981</v>
      </c>
    </row>
    <row r="8983" spans="1:1">
      <c r="A8983" s="386">
        <f t="shared" si="140"/>
        <v>8982</v>
      </c>
    </row>
    <row r="8984" spans="1:1">
      <c r="A8984" s="386">
        <f t="shared" si="140"/>
        <v>8983</v>
      </c>
    </row>
    <row r="8985" spans="1:1">
      <c r="A8985" s="386">
        <f t="shared" si="140"/>
        <v>8984</v>
      </c>
    </row>
    <row r="8986" spans="1:1">
      <c r="A8986" s="386">
        <f t="shared" si="140"/>
        <v>8985</v>
      </c>
    </row>
    <row r="8987" spans="1:1">
      <c r="A8987" s="386">
        <f t="shared" si="140"/>
        <v>8986</v>
      </c>
    </row>
    <row r="8988" spans="1:1">
      <c r="A8988" s="386">
        <f t="shared" si="140"/>
        <v>8987</v>
      </c>
    </row>
    <row r="8989" spans="1:1">
      <c r="A8989" s="386">
        <f t="shared" si="140"/>
        <v>8988</v>
      </c>
    </row>
    <row r="8990" spans="1:1">
      <c r="A8990" s="386">
        <f t="shared" si="140"/>
        <v>8989</v>
      </c>
    </row>
    <row r="8991" spans="1:1">
      <c r="A8991" s="386">
        <f t="shared" si="140"/>
        <v>8990</v>
      </c>
    </row>
    <row r="8992" spans="1:1">
      <c r="A8992" s="386">
        <f t="shared" si="140"/>
        <v>8991</v>
      </c>
    </row>
    <row r="8993" spans="1:1">
      <c r="A8993" s="386">
        <f t="shared" si="140"/>
        <v>8992</v>
      </c>
    </row>
    <row r="8994" spans="1:1">
      <c r="A8994" s="386">
        <f t="shared" si="140"/>
        <v>8993</v>
      </c>
    </row>
    <row r="8995" spans="1:1">
      <c r="A8995" s="386">
        <f t="shared" si="140"/>
        <v>8994</v>
      </c>
    </row>
    <row r="8996" spans="1:1">
      <c r="A8996" s="386">
        <f t="shared" si="140"/>
        <v>8995</v>
      </c>
    </row>
    <row r="8997" spans="1:1">
      <c r="A8997" s="386">
        <f t="shared" si="140"/>
        <v>8996</v>
      </c>
    </row>
    <row r="8998" spans="1:1">
      <c r="A8998" s="386">
        <f t="shared" si="140"/>
        <v>8997</v>
      </c>
    </row>
    <row r="8999" spans="1:1">
      <c r="A8999" s="386">
        <f t="shared" si="140"/>
        <v>8998</v>
      </c>
    </row>
    <row r="9000" spans="1:1">
      <c r="A9000" s="386">
        <f t="shared" si="140"/>
        <v>8999</v>
      </c>
    </row>
    <row r="9001" spans="1:1">
      <c r="A9001" s="386">
        <f t="shared" si="140"/>
        <v>9000</v>
      </c>
    </row>
    <row r="9002" spans="1:1">
      <c r="A9002" s="386">
        <f t="shared" si="140"/>
        <v>9001</v>
      </c>
    </row>
    <row r="9003" spans="1:1">
      <c r="A9003" s="386">
        <f t="shared" si="140"/>
        <v>9002</v>
      </c>
    </row>
    <row r="9004" spans="1:1">
      <c r="A9004" s="386">
        <f t="shared" si="140"/>
        <v>9003</v>
      </c>
    </row>
    <row r="9005" spans="1:1">
      <c r="A9005" s="386">
        <f t="shared" si="140"/>
        <v>9004</v>
      </c>
    </row>
    <row r="9006" spans="1:1">
      <c r="A9006" s="386">
        <f t="shared" si="140"/>
        <v>9005</v>
      </c>
    </row>
    <row r="9007" spans="1:1">
      <c r="A9007" s="386">
        <f t="shared" si="140"/>
        <v>9006</v>
      </c>
    </row>
    <row r="9008" spans="1:1">
      <c r="A9008" s="386">
        <f t="shared" si="140"/>
        <v>9007</v>
      </c>
    </row>
    <row r="9009" spans="1:1">
      <c r="A9009" s="386">
        <f t="shared" si="140"/>
        <v>9008</v>
      </c>
    </row>
    <row r="9010" spans="1:1">
      <c r="A9010" s="386">
        <f t="shared" si="140"/>
        <v>9009</v>
      </c>
    </row>
    <row r="9011" spans="1:1">
      <c r="A9011" s="386">
        <f t="shared" si="140"/>
        <v>9010</v>
      </c>
    </row>
    <row r="9012" spans="1:1">
      <c r="A9012" s="386">
        <f t="shared" si="140"/>
        <v>9011</v>
      </c>
    </row>
    <row r="9013" spans="1:1">
      <c r="A9013" s="386">
        <f t="shared" si="140"/>
        <v>9012</v>
      </c>
    </row>
    <row r="9014" spans="1:1">
      <c r="A9014" s="386">
        <f t="shared" si="140"/>
        <v>9013</v>
      </c>
    </row>
    <row r="9015" spans="1:1">
      <c r="A9015" s="386">
        <f t="shared" si="140"/>
        <v>9014</v>
      </c>
    </row>
    <row r="9016" spans="1:1">
      <c r="A9016" s="386">
        <f t="shared" si="140"/>
        <v>9015</v>
      </c>
    </row>
    <row r="9017" spans="1:1">
      <c r="A9017" s="386">
        <f t="shared" si="140"/>
        <v>9016</v>
      </c>
    </row>
    <row r="9018" spans="1:1">
      <c r="A9018" s="386">
        <f t="shared" si="140"/>
        <v>9017</v>
      </c>
    </row>
    <row r="9019" spans="1:1">
      <c r="A9019" s="386">
        <f t="shared" si="140"/>
        <v>9018</v>
      </c>
    </row>
    <row r="9020" spans="1:1">
      <c r="A9020" s="386">
        <f t="shared" si="140"/>
        <v>9019</v>
      </c>
    </row>
    <row r="9021" spans="1:1">
      <c r="A9021" s="386">
        <f t="shared" si="140"/>
        <v>9020</v>
      </c>
    </row>
    <row r="9022" spans="1:1">
      <c r="A9022" s="386">
        <f t="shared" si="140"/>
        <v>9021</v>
      </c>
    </row>
    <row r="9023" spans="1:1">
      <c r="A9023" s="386">
        <f t="shared" si="140"/>
        <v>9022</v>
      </c>
    </row>
    <row r="9024" spans="1:1">
      <c r="A9024" s="386">
        <f t="shared" si="140"/>
        <v>9023</v>
      </c>
    </row>
    <row r="9025" spans="1:1">
      <c r="A9025" s="386">
        <f t="shared" si="140"/>
        <v>9024</v>
      </c>
    </row>
    <row r="9026" spans="1:1">
      <c r="A9026" s="386">
        <f t="shared" si="140"/>
        <v>9025</v>
      </c>
    </row>
    <row r="9027" spans="1:1">
      <c r="A9027" s="386">
        <f t="shared" si="140"/>
        <v>9026</v>
      </c>
    </row>
    <row r="9028" spans="1:1">
      <c r="A9028" s="386">
        <f t="shared" ref="A9028:A9091" si="141">A9027+1</f>
        <v>9027</v>
      </c>
    </row>
    <row r="9029" spans="1:1">
      <c r="A9029" s="386">
        <f t="shared" si="141"/>
        <v>9028</v>
      </c>
    </row>
    <row r="9030" spans="1:1">
      <c r="A9030" s="386">
        <f t="shared" si="141"/>
        <v>9029</v>
      </c>
    </row>
    <row r="9031" spans="1:1">
      <c r="A9031" s="386">
        <f t="shared" si="141"/>
        <v>9030</v>
      </c>
    </row>
    <row r="9032" spans="1:1">
      <c r="A9032" s="386">
        <f t="shared" si="141"/>
        <v>9031</v>
      </c>
    </row>
    <row r="9033" spans="1:1">
      <c r="A9033" s="386">
        <f t="shared" si="141"/>
        <v>9032</v>
      </c>
    </row>
    <row r="9034" spans="1:1">
      <c r="A9034" s="386">
        <f t="shared" si="141"/>
        <v>9033</v>
      </c>
    </row>
    <row r="9035" spans="1:1">
      <c r="A9035" s="386">
        <f t="shared" si="141"/>
        <v>9034</v>
      </c>
    </row>
    <row r="9036" spans="1:1">
      <c r="A9036" s="386">
        <f t="shared" si="141"/>
        <v>9035</v>
      </c>
    </row>
    <row r="9037" spans="1:1">
      <c r="A9037" s="386">
        <f t="shared" si="141"/>
        <v>9036</v>
      </c>
    </row>
    <row r="9038" spans="1:1">
      <c r="A9038" s="386">
        <f t="shared" si="141"/>
        <v>9037</v>
      </c>
    </row>
    <row r="9039" spans="1:1">
      <c r="A9039" s="386">
        <f t="shared" si="141"/>
        <v>9038</v>
      </c>
    </row>
    <row r="9040" spans="1:1">
      <c r="A9040" s="386">
        <f t="shared" si="141"/>
        <v>9039</v>
      </c>
    </row>
    <row r="9041" spans="1:1">
      <c r="A9041" s="386">
        <f t="shared" si="141"/>
        <v>9040</v>
      </c>
    </row>
    <row r="9042" spans="1:1">
      <c r="A9042" s="386">
        <f t="shared" si="141"/>
        <v>9041</v>
      </c>
    </row>
    <row r="9043" spans="1:1">
      <c r="A9043" s="386">
        <f t="shared" si="141"/>
        <v>9042</v>
      </c>
    </row>
    <row r="9044" spans="1:1">
      <c r="A9044" s="386">
        <f t="shared" si="141"/>
        <v>9043</v>
      </c>
    </row>
    <row r="9045" spans="1:1">
      <c r="A9045" s="386">
        <f t="shared" si="141"/>
        <v>9044</v>
      </c>
    </row>
    <row r="9046" spans="1:1">
      <c r="A9046" s="386">
        <f t="shared" si="141"/>
        <v>9045</v>
      </c>
    </row>
    <row r="9047" spans="1:1">
      <c r="A9047" s="386">
        <f t="shared" si="141"/>
        <v>9046</v>
      </c>
    </row>
    <row r="9048" spans="1:1">
      <c r="A9048" s="386">
        <f t="shared" si="141"/>
        <v>9047</v>
      </c>
    </row>
    <row r="9049" spans="1:1">
      <c r="A9049" s="386">
        <f t="shared" si="141"/>
        <v>9048</v>
      </c>
    </row>
    <row r="9050" spans="1:1">
      <c r="A9050" s="386">
        <f t="shared" si="141"/>
        <v>9049</v>
      </c>
    </row>
    <row r="9051" spans="1:1">
      <c r="A9051" s="386">
        <f t="shared" si="141"/>
        <v>9050</v>
      </c>
    </row>
    <row r="9052" spans="1:1">
      <c r="A9052" s="386">
        <f t="shared" si="141"/>
        <v>9051</v>
      </c>
    </row>
    <row r="9053" spans="1:1">
      <c r="A9053" s="386">
        <f t="shared" si="141"/>
        <v>9052</v>
      </c>
    </row>
    <row r="9054" spans="1:1">
      <c r="A9054" s="386">
        <f t="shared" si="141"/>
        <v>9053</v>
      </c>
    </row>
    <row r="9055" spans="1:1">
      <c r="A9055" s="386">
        <f t="shared" si="141"/>
        <v>9054</v>
      </c>
    </row>
    <row r="9056" spans="1:1">
      <c r="A9056" s="386">
        <f t="shared" si="141"/>
        <v>9055</v>
      </c>
    </row>
    <row r="9057" spans="1:1">
      <c r="A9057" s="386">
        <f t="shared" si="141"/>
        <v>9056</v>
      </c>
    </row>
    <row r="9058" spans="1:1">
      <c r="A9058" s="386">
        <f t="shared" si="141"/>
        <v>9057</v>
      </c>
    </row>
    <row r="9059" spans="1:1">
      <c r="A9059" s="386">
        <f t="shared" si="141"/>
        <v>9058</v>
      </c>
    </row>
    <row r="9060" spans="1:1">
      <c r="A9060" s="386">
        <f t="shared" si="141"/>
        <v>9059</v>
      </c>
    </row>
    <row r="9061" spans="1:1">
      <c r="A9061" s="386">
        <f t="shared" si="141"/>
        <v>9060</v>
      </c>
    </row>
    <row r="9062" spans="1:1">
      <c r="A9062" s="386">
        <f t="shared" si="141"/>
        <v>9061</v>
      </c>
    </row>
    <row r="9063" spans="1:1">
      <c r="A9063" s="386">
        <f t="shared" si="141"/>
        <v>9062</v>
      </c>
    </row>
    <row r="9064" spans="1:1">
      <c r="A9064" s="386">
        <f t="shared" si="141"/>
        <v>9063</v>
      </c>
    </row>
    <row r="9065" spans="1:1">
      <c r="A9065" s="386">
        <f t="shared" si="141"/>
        <v>9064</v>
      </c>
    </row>
    <row r="9066" spans="1:1">
      <c r="A9066" s="386">
        <f t="shared" si="141"/>
        <v>9065</v>
      </c>
    </row>
    <row r="9067" spans="1:1">
      <c r="A9067" s="386">
        <f t="shared" si="141"/>
        <v>9066</v>
      </c>
    </row>
    <row r="9068" spans="1:1">
      <c r="A9068" s="386">
        <f t="shared" si="141"/>
        <v>9067</v>
      </c>
    </row>
    <row r="9069" spans="1:1">
      <c r="A9069" s="386">
        <f t="shared" si="141"/>
        <v>9068</v>
      </c>
    </row>
    <row r="9070" spans="1:1">
      <c r="A9070" s="386">
        <f t="shared" si="141"/>
        <v>9069</v>
      </c>
    </row>
    <row r="9071" spans="1:1">
      <c r="A9071" s="386">
        <f t="shared" si="141"/>
        <v>9070</v>
      </c>
    </row>
    <row r="9072" spans="1:1">
      <c r="A9072" s="386">
        <f t="shared" si="141"/>
        <v>9071</v>
      </c>
    </row>
    <row r="9073" spans="1:1">
      <c r="A9073" s="386">
        <f t="shared" si="141"/>
        <v>9072</v>
      </c>
    </row>
    <row r="9074" spans="1:1">
      <c r="A9074" s="386">
        <f t="shared" si="141"/>
        <v>9073</v>
      </c>
    </row>
    <row r="9075" spans="1:1">
      <c r="A9075" s="386">
        <f t="shared" si="141"/>
        <v>9074</v>
      </c>
    </row>
    <row r="9076" spans="1:1">
      <c r="A9076" s="386">
        <f t="shared" si="141"/>
        <v>9075</v>
      </c>
    </row>
    <row r="9077" spans="1:1">
      <c r="A9077" s="386">
        <f t="shared" si="141"/>
        <v>9076</v>
      </c>
    </row>
    <row r="9078" spans="1:1">
      <c r="A9078" s="386">
        <f t="shared" si="141"/>
        <v>9077</v>
      </c>
    </row>
    <row r="9079" spans="1:1">
      <c r="A9079" s="386">
        <f t="shared" si="141"/>
        <v>9078</v>
      </c>
    </row>
    <row r="9080" spans="1:1">
      <c r="A9080" s="386">
        <f t="shared" si="141"/>
        <v>9079</v>
      </c>
    </row>
    <row r="9081" spans="1:1">
      <c r="A9081" s="386">
        <f t="shared" si="141"/>
        <v>9080</v>
      </c>
    </row>
    <row r="9082" spans="1:1">
      <c r="A9082" s="386">
        <f t="shared" si="141"/>
        <v>9081</v>
      </c>
    </row>
    <row r="9083" spans="1:1">
      <c r="A9083" s="386">
        <f t="shared" si="141"/>
        <v>9082</v>
      </c>
    </row>
    <row r="9084" spans="1:1">
      <c r="A9084" s="386">
        <f t="shared" si="141"/>
        <v>9083</v>
      </c>
    </row>
    <row r="9085" spans="1:1">
      <c r="A9085" s="386">
        <f t="shared" si="141"/>
        <v>9084</v>
      </c>
    </row>
    <row r="9086" spans="1:1">
      <c r="A9086" s="386">
        <f t="shared" si="141"/>
        <v>9085</v>
      </c>
    </row>
    <row r="9087" spans="1:1">
      <c r="A9087" s="386">
        <f t="shared" si="141"/>
        <v>9086</v>
      </c>
    </row>
    <row r="9088" spans="1:1">
      <c r="A9088" s="386">
        <f t="shared" si="141"/>
        <v>9087</v>
      </c>
    </row>
    <row r="9089" spans="1:1">
      <c r="A9089" s="386">
        <f t="shared" si="141"/>
        <v>9088</v>
      </c>
    </row>
    <row r="9090" spans="1:1">
      <c r="A9090" s="386">
        <f t="shared" si="141"/>
        <v>9089</v>
      </c>
    </row>
    <row r="9091" spans="1:1">
      <c r="A9091" s="386">
        <f t="shared" si="141"/>
        <v>9090</v>
      </c>
    </row>
    <row r="9092" spans="1:1">
      <c r="A9092" s="386">
        <f t="shared" ref="A9092:A9155" si="142">A9091+1</f>
        <v>9091</v>
      </c>
    </row>
    <row r="9093" spans="1:1">
      <c r="A9093" s="386">
        <f t="shared" si="142"/>
        <v>9092</v>
      </c>
    </row>
    <row r="9094" spans="1:1">
      <c r="A9094" s="386">
        <f t="shared" si="142"/>
        <v>9093</v>
      </c>
    </row>
    <row r="9095" spans="1:1">
      <c r="A9095" s="386">
        <f t="shared" si="142"/>
        <v>9094</v>
      </c>
    </row>
    <row r="9096" spans="1:1">
      <c r="A9096" s="386">
        <f t="shared" si="142"/>
        <v>9095</v>
      </c>
    </row>
    <row r="9097" spans="1:1">
      <c r="A9097" s="386">
        <f t="shared" si="142"/>
        <v>9096</v>
      </c>
    </row>
    <row r="9098" spans="1:1">
      <c r="A9098" s="386">
        <f t="shared" si="142"/>
        <v>9097</v>
      </c>
    </row>
    <row r="9099" spans="1:1">
      <c r="A9099" s="386">
        <f t="shared" si="142"/>
        <v>9098</v>
      </c>
    </row>
    <row r="9100" spans="1:1">
      <c r="A9100" s="386">
        <f t="shared" si="142"/>
        <v>9099</v>
      </c>
    </row>
    <row r="9101" spans="1:1">
      <c r="A9101" s="386">
        <f t="shared" si="142"/>
        <v>9100</v>
      </c>
    </row>
    <row r="9102" spans="1:1">
      <c r="A9102" s="386">
        <f t="shared" si="142"/>
        <v>9101</v>
      </c>
    </row>
    <row r="9103" spans="1:1">
      <c r="A9103" s="386">
        <f t="shared" si="142"/>
        <v>9102</v>
      </c>
    </row>
    <row r="9104" spans="1:1">
      <c r="A9104" s="386">
        <f t="shared" si="142"/>
        <v>9103</v>
      </c>
    </row>
    <row r="9105" spans="1:1">
      <c r="A9105" s="386">
        <f t="shared" si="142"/>
        <v>9104</v>
      </c>
    </row>
    <row r="9106" spans="1:1">
      <c r="A9106" s="386">
        <f t="shared" si="142"/>
        <v>9105</v>
      </c>
    </row>
    <row r="9107" spans="1:1">
      <c r="A9107" s="386">
        <f t="shared" si="142"/>
        <v>9106</v>
      </c>
    </row>
    <row r="9108" spans="1:1">
      <c r="A9108" s="386">
        <f t="shared" si="142"/>
        <v>9107</v>
      </c>
    </row>
    <row r="9109" spans="1:1">
      <c r="A9109" s="386">
        <f t="shared" si="142"/>
        <v>9108</v>
      </c>
    </row>
    <row r="9110" spans="1:1">
      <c r="A9110" s="386">
        <f t="shared" si="142"/>
        <v>9109</v>
      </c>
    </row>
    <row r="9111" spans="1:1">
      <c r="A9111" s="386">
        <f t="shared" si="142"/>
        <v>9110</v>
      </c>
    </row>
    <row r="9112" spans="1:1">
      <c r="A9112" s="386">
        <f t="shared" si="142"/>
        <v>9111</v>
      </c>
    </row>
    <row r="9113" spans="1:1">
      <c r="A9113" s="386">
        <f t="shared" si="142"/>
        <v>9112</v>
      </c>
    </row>
    <row r="9114" spans="1:1">
      <c r="A9114" s="386">
        <f t="shared" si="142"/>
        <v>9113</v>
      </c>
    </row>
    <row r="9115" spans="1:1">
      <c r="A9115" s="386">
        <f t="shared" si="142"/>
        <v>9114</v>
      </c>
    </row>
    <row r="9116" spans="1:1">
      <c r="A9116" s="386">
        <f t="shared" si="142"/>
        <v>9115</v>
      </c>
    </row>
    <row r="9117" spans="1:1">
      <c r="A9117" s="386">
        <f t="shared" si="142"/>
        <v>9116</v>
      </c>
    </row>
    <row r="9118" spans="1:1">
      <c r="A9118" s="386">
        <f t="shared" si="142"/>
        <v>9117</v>
      </c>
    </row>
    <row r="9119" spans="1:1">
      <c r="A9119" s="386">
        <f t="shared" si="142"/>
        <v>9118</v>
      </c>
    </row>
    <row r="9120" spans="1:1">
      <c r="A9120" s="386">
        <f t="shared" si="142"/>
        <v>9119</v>
      </c>
    </row>
    <row r="9121" spans="1:1">
      <c r="A9121" s="386">
        <f t="shared" si="142"/>
        <v>9120</v>
      </c>
    </row>
    <row r="9122" spans="1:1">
      <c r="A9122" s="386">
        <f t="shared" si="142"/>
        <v>9121</v>
      </c>
    </row>
    <row r="9123" spans="1:1">
      <c r="A9123" s="386">
        <f t="shared" si="142"/>
        <v>9122</v>
      </c>
    </row>
    <row r="9124" spans="1:1">
      <c r="A9124" s="386">
        <f t="shared" si="142"/>
        <v>9123</v>
      </c>
    </row>
    <row r="9125" spans="1:1">
      <c r="A9125" s="386">
        <f t="shared" si="142"/>
        <v>9124</v>
      </c>
    </row>
    <row r="9126" spans="1:1">
      <c r="A9126" s="386">
        <f t="shared" si="142"/>
        <v>9125</v>
      </c>
    </row>
    <row r="9127" spans="1:1">
      <c r="A9127" s="386">
        <f t="shared" si="142"/>
        <v>9126</v>
      </c>
    </row>
    <row r="9128" spans="1:1">
      <c r="A9128" s="386">
        <f t="shared" si="142"/>
        <v>9127</v>
      </c>
    </row>
    <row r="9129" spans="1:1">
      <c r="A9129" s="386">
        <f t="shared" si="142"/>
        <v>9128</v>
      </c>
    </row>
    <row r="9130" spans="1:1">
      <c r="A9130" s="386">
        <f t="shared" si="142"/>
        <v>9129</v>
      </c>
    </row>
    <row r="9131" spans="1:1">
      <c r="A9131" s="386">
        <f t="shared" si="142"/>
        <v>9130</v>
      </c>
    </row>
    <row r="9132" spans="1:1">
      <c r="A9132" s="386">
        <f t="shared" si="142"/>
        <v>9131</v>
      </c>
    </row>
    <row r="9133" spans="1:1">
      <c r="A9133" s="386">
        <f t="shared" si="142"/>
        <v>9132</v>
      </c>
    </row>
    <row r="9134" spans="1:1">
      <c r="A9134" s="386">
        <f t="shared" si="142"/>
        <v>9133</v>
      </c>
    </row>
    <row r="9135" spans="1:1">
      <c r="A9135" s="386">
        <f t="shared" si="142"/>
        <v>9134</v>
      </c>
    </row>
    <row r="9136" spans="1:1">
      <c r="A9136" s="386">
        <f t="shared" si="142"/>
        <v>9135</v>
      </c>
    </row>
    <row r="9137" spans="1:1">
      <c r="A9137" s="386">
        <f t="shared" si="142"/>
        <v>9136</v>
      </c>
    </row>
    <row r="9138" spans="1:1">
      <c r="A9138" s="386">
        <f t="shared" si="142"/>
        <v>9137</v>
      </c>
    </row>
    <row r="9139" spans="1:1">
      <c r="A9139" s="386">
        <f t="shared" si="142"/>
        <v>9138</v>
      </c>
    </row>
    <row r="9140" spans="1:1">
      <c r="A9140" s="386">
        <f t="shared" si="142"/>
        <v>9139</v>
      </c>
    </row>
    <row r="9141" spans="1:1">
      <c r="A9141" s="386">
        <f t="shared" si="142"/>
        <v>9140</v>
      </c>
    </row>
    <row r="9142" spans="1:1">
      <c r="A9142" s="386">
        <f t="shared" si="142"/>
        <v>9141</v>
      </c>
    </row>
    <row r="9143" spans="1:1">
      <c r="A9143" s="386">
        <f t="shared" si="142"/>
        <v>9142</v>
      </c>
    </row>
    <row r="9144" spans="1:1">
      <c r="A9144" s="386">
        <f t="shared" si="142"/>
        <v>9143</v>
      </c>
    </row>
    <row r="9145" spans="1:1">
      <c r="A9145" s="386">
        <f t="shared" si="142"/>
        <v>9144</v>
      </c>
    </row>
    <row r="9146" spans="1:1">
      <c r="A9146" s="386">
        <f t="shared" si="142"/>
        <v>9145</v>
      </c>
    </row>
    <row r="9147" spans="1:1">
      <c r="A9147" s="386">
        <f t="shared" si="142"/>
        <v>9146</v>
      </c>
    </row>
    <row r="9148" spans="1:1">
      <c r="A9148" s="386">
        <f t="shared" si="142"/>
        <v>9147</v>
      </c>
    </row>
    <row r="9149" spans="1:1">
      <c r="A9149" s="386">
        <f t="shared" si="142"/>
        <v>9148</v>
      </c>
    </row>
    <row r="9150" spans="1:1">
      <c r="A9150" s="386">
        <f t="shared" si="142"/>
        <v>9149</v>
      </c>
    </row>
    <row r="9151" spans="1:1">
      <c r="A9151" s="386">
        <f t="shared" si="142"/>
        <v>9150</v>
      </c>
    </row>
    <row r="9152" spans="1:1">
      <c r="A9152" s="386">
        <f t="shared" si="142"/>
        <v>9151</v>
      </c>
    </row>
    <row r="9153" spans="1:1">
      <c r="A9153" s="386">
        <f t="shared" si="142"/>
        <v>9152</v>
      </c>
    </row>
    <row r="9154" spans="1:1">
      <c r="A9154" s="386">
        <f t="shared" si="142"/>
        <v>9153</v>
      </c>
    </row>
    <row r="9155" spans="1:1">
      <c r="A9155" s="386">
        <f t="shared" si="142"/>
        <v>9154</v>
      </c>
    </row>
    <row r="9156" spans="1:1">
      <c r="A9156" s="386">
        <f t="shared" ref="A9156:A9219" si="143">A9155+1</f>
        <v>9155</v>
      </c>
    </row>
    <row r="9157" spans="1:1">
      <c r="A9157" s="386">
        <f t="shared" si="143"/>
        <v>9156</v>
      </c>
    </row>
    <row r="9158" spans="1:1">
      <c r="A9158" s="386">
        <f t="shared" si="143"/>
        <v>9157</v>
      </c>
    </row>
    <row r="9159" spans="1:1">
      <c r="A9159" s="386">
        <f t="shared" si="143"/>
        <v>9158</v>
      </c>
    </row>
    <row r="9160" spans="1:1">
      <c r="A9160" s="386">
        <f t="shared" si="143"/>
        <v>9159</v>
      </c>
    </row>
    <row r="9161" spans="1:1">
      <c r="A9161" s="386">
        <f t="shared" si="143"/>
        <v>9160</v>
      </c>
    </row>
    <row r="9162" spans="1:1">
      <c r="A9162" s="386">
        <f t="shared" si="143"/>
        <v>9161</v>
      </c>
    </row>
    <row r="9163" spans="1:1">
      <c r="A9163" s="386">
        <f t="shared" si="143"/>
        <v>9162</v>
      </c>
    </row>
    <row r="9164" spans="1:1">
      <c r="A9164" s="386">
        <f t="shared" si="143"/>
        <v>9163</v>
      </c>
    </row>
    <row r="9165" spans="1:1">
      <c r="A9165" s="386">
        <f t="shared" si="143"/>
        <v>9164</v>
      </c>
    </row>
    <row r="9166" spans="1:1">
      <c r="A9166" s="386">
        <f t="shared" si="143"/>
        <v>9165</v>
      </c>
    </row>
    <row r="9167" spans="1:1">
      <c r="A9167" s="386">
        <f t="shared" si="143"/>
        <v>9166</v>
      </c>
    </row>
    <row r="9168" spans="1:1">
      <c r="A9168" s="386">
        <f t="shared" si="143"/>
        <v>9167</v>
      </c>
    </row>
    <row r="9169" spans="1:1">
      <c r="A9169" s="386">
        <f t="shared" si="143"/>
        <v>9168</v>
      </c>
    </row>
    <row r="9170" spans="1:1">
      <c r="A9170" s="386">
        <f t="shared" si="143"/>
        <v>9169</v>
      </c>
    </row>
    <row r="9171" spans="1:1">
      <c r="A9171" s="386">
        <f t="shared" si="143"/>
        <v>9170</v>
      </c>
    </row>
    <row r="9172" spans="1:1">
      <c r="A9172" s="386">
        <f t="shared" si="143"/>
        <v>9171</v>
      </c>
    </row>
    <row r="9173" spans="1:1">
      <c r="A9173" s="386">
        <f t="shared" si="143"/>
        <v>9172</v>
      </c>
    </row>
    <row r="9174" spans="1:1">
      <c r="A9174" s="386">
        <f t="shared" si="143"/>
        <v>9173</v>
      </c>
    </row>
    <row r="9175" spans="1:1">
      <c r="A9175" s="386">
        <f t="shared" si="143"/>
        <v>9174</v>
      </c>
    </row>
    <row r="9176" spans="1:1">
      <c r="A9176" s="386">
        <f t="shared" si="143"/>
        <v>9175</v>
      </c>
    </row>
    <row r="9177" spans="1:1">
      <c r="A9177" s="386">
        <f t="shared" si="143"/>
        <v>9176</v>
      </c>
    </row>
    <row r="9178" spans="1:1">
      <c r="A9178" s="386">
        <f t="shared" si="143"/>
        <v>9177</v>
      </c>
    </row>
    <row r="9179" spans="1:1">
      <c r="A9179" s="386">
        <f t="shared" si="143"/>
        <v>9178</v>
      </c>
    </row>
    <row r="9180" spans="1:1">
      <c r="A9180" s="386">
        <f t="shared" si="143"/>
        <v>9179</v>
      </c>
    </row>
    <row r="9181" spans="1:1">
      <c r="A9181" s="386">
        <f t="shared" si="143"/>
        <v>9180</v>
      </c>
    </row>
    <row r="9182" spans="1:1">
      <c r="A9182" s="386">
        <f t="shared" si="143"/>
        <v>9181</v>
      </c>
    </row>
    <row r="9183" spans="1:1">
      <c r="A9183" s="386">
        <f t="shared" si="143"/>
        <v>9182</v>
      </c>
    </row>
    <row r="9184" spans="1:1">
      <c r="A9184" s="386">
        <f t="shared" si="143"/>
        <v>9183</v>
      </c>
    </row>
    <row r="9185" spans="1:1">
      <c r="A9185" s="386">
        <f t="shared" si="143"/>
        <v>9184</v>
      </c>
    </row>
    <row r="9186" spans="1:1">
      <c r="A9186" s="386">
        <f t="shared" si="143"/>
        <v>9185</v>
      </c>
    </row>
    <row r="9187" spans="1:1">
      <c r="A9187" s="386">
        <f t="shared" si="143"/>
        <v>9186</v>
      </c>
    </row>
    <row r="9188" spans="1:1">
      <c r="A9188" s="386">
        <f t="shared" si="143"/>
        <v>9187</v>
      </c>
    </row>
    <row r="9189" spans="1:1">
      <c r="A9189" s="386">
        <f t="shared" si="143"/>
        <v>9188</v>
      </c>
    </row>
    <row r="9190" spans="1:1">
      <c r="A9190" s="386">
        <f t="shared" si="143"/>
        <v>9189</v>
      </c>
    </row>
    <row r="9191" spans="1:1">
      <c r="A9191" s="386">
        <f t="shared" si="143"/>
        <v>9190</v>
      </c>
    </row>
    <row r="9192" spans="1:1">
      <c r="A9192" s="386">
        <f t="shared" si="143"/>
        <v>9191</v>
      </c>
    </row>
    <row r="9193" spans="1:1">
      <c r="A9193" s="386">
        <f t="shared" si="143"/>
        <v>9192</v>
      </c>
    </row>
    <row r="9194" spans="1:1">
      <c r="A9194" s="386">
        <f t="shared" si="143"/>
        <v>9193</v>
      </c>
    </row>
    <row r="9195" spans="1:1">
      <c r="A9195" s="386">
        <f t="shared" si="143"/>
        <v>9194</v>
      </c>
    </row>
    <row r="9196" spans="1:1">
      <c r="A9196" s="386">
        <f t="shared" si="143"/>
        <v>9195</v>
      </c>
    </row>
    <row r="9197" spans="1:1">
      <c r="A9197" s="386">
        <f t="shared" si="143"/>
        <v>9196</v>
      </c>
    </row>
    <row r="9198" spans="1:1">
      <c r="A9198" s="386">
        <f t="shared" si="143"/>
        <v>9197</v>
      </c>
    </row>
    <row r="9199" spans="1:1">
      <c r="A9199" s="386">
        <f t="shared" si="143"/>
        <v>9198</v>
      </c>
    </row>
    <row r="9200" spans="1:1">
      <c r="A9200" s="386">
        <f t="shared" si="143"/>
        <v>9199</v>
      </c>
    </row>
    <row r="9201" spans="1:1">
      <c r="A9201" s="386">
        <f t="shared" si="143"/>
        <v>9200</v>
      </c>
    </row>
    <row r="9202" spans="1:1">
      <c r="A9202" s="386">
        <f t="shared" si="143"/>
        <v>9201</v>
      </c>
    </row>
    <row r="9203" spans="1:1">
      <c r="A9203" s="386">
        <f t="shared" si="143"/>
        <v>9202</v>
      </c>
    </row>
    <row r="9204" spans="1:1">
      <c r="A9204" s="386">
        <f t="shared" si="143"/>
        <v>9203</v>
      </c>
    </row>
    <row r="9205" spans="1:1">
      <c r="A9205" s="386">
        <f t="shared" si="143"/>
        <v>9204</v>
      </c>
    </row>
    <row r="9206" spans="1:1">
      <c r="A9206" s="386">
        <f t="shared" si="143"/>
        <v>9205</v>
      </c>
    </row>
    <row r="9207" spans="1:1">
      <c r="A9207" s="386">
        <f t="shared" si="143"/>
        <v>9206</v>
      </c>
    </row>
    <row r="9208" spans="1:1">
      <c r="A9208" s="386">
        <f t="shared" si="143"/>
        <v>9207</v>
      </c>
    </row>
    <row r="9209" spans="1:1">
      <c r="A9209" s="386">
        <f t="shared" si="143"/>
        <v>9208</v>
      </c>
    </row>
    <row r="9210" spans="1:1">
      <c r="A9210" s="386">
        <f t="shared" si="143"/>
        <v>9209</v>
      </c>
    </row>
    <row r="9211" spans="1:1">
      <c r="A9211" s="386">
        <f t="shared" si="143"/>
        <v>9210</v>
      </c>
    </row>
    <row r="9212" spans="1:1">
      <c r="A9212" s="386">
        <f t="shared" si="143"/>
        <v>9211</v>
      </c>
    </row>
    <row r="9213" spans="1:1">
      <c r="A9213" s="386">
        <f t="shared" si="143"/>
        <v>9212</v>
      </c>
    </row>
    <row r="9214" spans="1:1">
      <c r="A9214" s="386">
        <f t="shared" si="143"/>
        <v>9213</v>
      </c>
    </row>
    <row r="9215" spans="1:1">
      <c r="A9215" s="386">
        <f t="shared" si="143"/>
        <v>9214</v>
      </c>
    </row>
    <row r="9216" spans="1:1">
      <c r="A9216" s="386">
        <f t="shared" si="143"/>
        <v>9215</v>
      </c>
    </row>
    <row r="9217" spans="1:1">
      <c r="A9217" s="386">
        <f t="shared" si="143"/>
        <v>9216</v>
      </c>
    </row>
    <row r="9218" spans="1:1">
      <c r="A9218" s="386">
        <f t="shared" si="143"/>
        <v>9217</v>
      </c>
    </row>
    <row r="9219" spans="1:1">
      <c r="A9219" s="386">
        <f t="shared" si="143"/>
        <v>9218</v>
      </c>
    </row>
    <row r="9220" spans="1:1">
      <c r="A9220" s="386">
        <f t="shared" ref="A9220:A9283" si="144">A9219+1</f>
        <v>9219</v>
      </c>
    </row>
    <row r="9221" spans="1:1">
      <c r="A9221" s="386">
        <f t="shared" si="144"/>
        <v>9220</v>
      </c>
    </row>
    <row r="9222" spans="1:1">
      <c r="A9222" s="386">
        <f t="shared" si="144"/>
        <v>9221</v>
      </c>
    </row>
    <row r="9223" spans="1:1">
      <c r="A9223" s="386">
        <f t="shared" si="144"/>
        <v>9222</v>
      </c>
    </row>
    <row r="9224" spans="1:1">
      <c r="A9224" s="386">
        <f t="shared" si="144"/>
        <v>9223</v>
      </c>
    </row>
    <row r="9225" spans="1:1">
      <c r="A9225" s="386">
        <f t="shared" si="144"/>
        <v>9224</v>
      </c>
    </row>
    <row r="9226" spans="1:1">
      <c r="A9226" s="386">
        <f t="shared" si="144"/>
        <v>9225</v>
      </c>
    </row>
    <row r="9227" spans="1:1">
      <c r="A9227" s="386">
        <f t="shared" si="144"/>
        <v>9226</v>
      </c>
    </row>
    <row r="9228" spans="1:1">
      <c r="A9228" s="386">
        <f t="shared" si="144"/>
        <v>9227</v>
      </c>
    </row>
    <row r="9229" spans="1:1">
      <c r="A9229" s="386">
        <f t="shared" si="144"/>
        <v>9228</v>
      </c>
    </row>
    <row r="9230" spans="1:1">
      <c r="A9230" s="386">
        <f t="shared" si="144"/>
        <v>9229</v>
      </c>
    </row>
    <row r="9231" spans="1:1">
      <c r="A9231" s="386">
        <f t="shared" si="144"/>
        <v>9230</v>
      </c>
    </row>
    <row r="9232" spans="1:1">
      <c r="A9232" s="386">
        <f t="shared" si="144"/>
        <v>9231</v>
      </c>
    </row>
    <row r="9233" spans="1:1">
      <c r="A9233" s="386">
        <f t="shared" si="144"/>
        <v>9232</v>
      </c>
    </row>
    <row r="9234" spans="1:1">
      <c r="A9234" s="386">
        <f t="shared" si="144"/>
        <v>9233</v>
      </c>
    </row>
    <row r="9235" spans="1:1">
      <c r="A9235" s="386">
        <f t="shared" si="144"/>
        <v>9234</v>
      </c>
    </row>
    <row r="9236" spans="1:1">
      <c r="A9236" s="386">
        <f t="shared" si="144"/>
        <v>9235</v>
      </c>
    </row>
    <row r="9237" spans="1:1">
      <c r="A9237" s="386">
        <f t="shared" si="144"/>
        <v>9236</v>
      </c>
    </row>
    <row r="9238" spans="1:1">
      <c r="A9238" s="386">
        <f t="shared" si="144"/>
        <v>9237</v>
      </c>
    </row>
    <row r="9239" spans="1:1">
      <c r="A9239" s="386">
        <f t="shared" si="144"/>
        <v>9238</v>
      </c>
    </row>
    <row r="9240" spans="1:1">
      <c r="A9240" s="386">
        <f t="shared" si="144"/>
        <v>9239</v>
      </c>
    </row>
    <row r="9241" spans="1:1">
      <c r="A9241" s="386">
        <f t="shared" si="144"/>
        <v>9240</v>
      </c>
    </row>
    <row r="9242" spans="1:1">
      <c r="A9242" s="386">
        <f t="shared" si="144"/>
        <v>9241</v>
      </c>
    </row>
    <row r="9243" spans="1:1">
      <c r="A9243" s="386">
        <f t="shared" si="144"/>
        <v>9242</v>
      </c>
    </row>
    <row r="9244" spans="1:1">
      <c r="A9244" s="386">
        <f t="shared" si="144"/>
        <v>9243</v>
      </c>
    </row>
    <row r="9245" spans="1:1">
      <c r="A9245" s="386">
        <f t="shared" si="144"/>
        <v>9244</v>
      </c>
    </row>
    <row r="9246" spans="1:1">
      <c r="A9246" s="386">
        <f t="shared" si="144"/>
        <v>9245</v>
      </c>
    </row>
    <row r="9247" spans="1:1">
      <c r="A9247" s="386">
        <f t="shared" si="144"/>
        <v>9246</v>
      </c>
    </row>
    <row r="9248" spans="1:1">
      <c r="A9248" s="386">
        <f t="shared" si="144"/>
        <v>9247</v>
      </c>
    </row>
    <row r="9249" spans="1:1">
      <c r="A9249" s="386">
        <f t="shared" si="144"/>
        <v>9248</v>
      </c>
    </row>
    <row r="9250" spans="1:1">
      <c r="A9250" s="386">
        <f t="shared" si="144"/>
        <v>9249</v>
      </c>
    </row>
    <row r="9251" spans="1:1">
      <c r="A9251" s="386">
        <f t="shared" si="144"/>
        <v>9250</v>
      </c>
    </row>
    <row r="9252" spans="1:1">
      <c r="A9252" s="386">
        <f t="shared" si="144"/>
        <v>9251</v>
      </c>
    </row>
    <row r="9253" spans="1:1">
      <c r="A9253" s="386">
        <f t="shared" si="144"/>
        <v>9252</v>
      </c>
    </row>
    <row r="9254" spans="1:1">
      <c r="A9254" s="386">
        <f t="shared" si="144"/>
        <v>9253</v>
      </c>
    </row>
    <row r="9255" spans="1:1">
      <c r="A9255" s="386">
        <f t="shared" si="144"/>
        <v>9254</v>
      </c>
    </row>
    <row r="9256" spans="1:1">
      <c r="A9256" s="386">
        <f t="shared" si="144"/>
        <v>9255</v>
      </c>
    </row>
    <row r="9257" spans="1:1">
      <c r="A9257" s="386">
        <f t="shared" si="144"/>
        <v>9256</v>
      </c>
    </row>
    <row r="9258" spans="1:1">
      <c r="A9258" s="386">
        <f t="shared" si="144"/>
        <v>9257</v>
      </c>
    </row>
    <row r="9259" spans="1:1">
      <c r="A9259" s="386">
        <f t="shared" si="144"/>
        <v>9258</v>
      </c>
    </row>
    <row r="9260" spans="1:1">
      <c r="A9260" s="386">
        <f t="shared" si="144"/>
        <v>9259</v>
      </c>
    </row>
    <row r="9261" spans="1:1">
      <c r="A9261" s="386">
        <f t="shared" si="144"/>
        <v>9260</v>
      </c>
    </row>
    <row r="9262" spans="1:1">
      <c r="A9262" s="386">
        <f t="shared" si="144"/>
        <v>9261</v>
      </c>
    </row>
    <row r="9263" spans="1:1">
      <c r="A9263" s="386">
        <f t="shared" si="144"/>
        <v>9262</v>
      </c>
    </row>
    <row r="9264" spans="1:1">
      <c r="A9264" s="386">
        <f t="shared" si="144"/>
        <v>9263</v>
      </c>
    </row>
    <row r="9265" spans="1:1">
      <c r="A9265" s="386">
        <f t="shared" si="144"/>
        <v>9264</v>
      </c>
    </row>
    <row r="9266" spans="1:1">
      <c r="A9266" s="386">
        <f t="shared" si="144"/>
        <v>9265</v>
      </c>
    </row>
    <row r="9267" spans="1:1">
      <c r="A9267" s="386">
        <f t="shared" si="144"/>
        <v>9266</v>
      </c>
    </row>
    <row r="9268" spans="1:1">
      <c r="A9268" s="386">
        <f t="shared" si="144"/>
        <v>9267</v>
      </c>
    </row>
    <row r="9269" spans="1:1">
      <c r="A9269" s="386">
        <f t="shared" si="144"/>
        <v>9268</v>
      </c>
    </row>
    <row r="9270" spans="1:1">
      <c r="A9270" s="386">
        <f t="shared" si="144"/>
        <v>9269</v>
      </c>
    </row>
    <row r="9271" spans="1:1">
      <c r="A9271" s="386">
        <f t="shared" si="144"/>
        <v>9270</v>
      </c>
    </row>
    <row r="9272" spans="1:1">
      <c r="A9272" s="386">
        <f t="shared" si="144"/>
        <v>9271</v>
      </c>
    </row>
    <row r="9273" spans="1:1">
      <c r="A9273" s="386">
        <f t="shared" si="144"/>
        <v>9272</v>
      </c>
    </row>
    <row r="9274" spans="1:1">
      <c r="A9274" s="386">
        <f t="shared" si="144"/>
        <v>9273</v>
      </c>
    </row>
    <row r="9275" spans="1:1">
      <c r="A9275" s="386">
        <f t="shared" si="144"/>
        <v>9274</v>
      </c>
    </row>
    <row r="9276" spans="1:1">
      <c r="A9276" s="386">
        <f t="shared" si="144"/>
        <v>9275</v>
      </c>
    </row>
    <row r="9277" spans="1:1">
      <c r="A9277" s="386">
        <f t="shared" si="144"/>
        <v>9276</v>
      </c>
    </row>
    <row r="9278" spans="1:1">
      <c r="A9278" s="386">
        <f t="shared" si="144"/>
        <v>9277</v>
      </c>
    </row>
    <row r="9279" spans="1:1">
      <c r="A9279" s="386">
        <f t="shared" si="144"/>
        <v>9278</v>
      </c>
    </row>
    <row r="9280" spans="1:1">
      <c r="A9280" s="386">
        <f t="shared" si="144"/>
        <v>9279</v>
      </c>
    </row>
    <row r="9281" spans="1:1">
      <c r="A9281" s="386">
        <f t="shared" si="144"/>
        <v>9280</v>
      </c>
    </row>
    <row r="9282" spans="1:1">
      <c r="A9282" s="386">
        <f t="shared" si="144"/>
        <v>9281</v>
      </c>
    </row>
    <row r="9283" spans="1:1">
      <c r="A9283" s="386">
        <f t="shared" si="144"/>
        <v>9282</v>
      </c>
    </row>
    <row r="9284" spans="1:1">
      <c r="A9284" s="386">
        <f t="shared" ref="A9284:A9347" si="145">A9283+1</f>
        <v>9283</v>
      </c>
    </row>
    <row r="9285" spans="1:1">
      <c r="A9285" s="386">
        <f t="shared" si="145"/>
        <v>9284</v>
      </c>
    </row>
    <row r="9286" spans="1:1">
      <c r="A9286" s="386">
        <f t="shared" si="145"/>
        <v>9285</v>
      </c>
    </row>
    <row r="9287" spans="1:1">
      <c r="A9287" s="386">
        <f t="shared" si="145"/>
        <v>9286</v>
      </c>
    </row>
    <row r="9288" spans="1:1">
      <c r="A9288" s="386">
        <f t="shared" si="145"/>
        <v>9287</v>
      </c>
    </row>
    <row r="9289" spans="1:1">
      <c r="A9289" s="386">
        <f t="shared" si="145"/>
        <v>9288</v>
      </c>
    </row>
    <row r="9290" spans="1:1">
      <c r="A9290" s="386">
        <f t="shared" si="145"/>
        <v>9289</v>
      </c>
    </row>
    <row r="9291" spans="1:1">
      <c r="A9291" s="386">
        <f t="shared" si="145"/>
        <v>9290</v>
      </c>
    </row>
    <row r="9292" spans="1:1">
      <c r="A9292" s="386">
        <f t="shared" si="145"/>
        <v>9291</v>
      </c>
    </row>
    <row r="9293" spans="1:1">
      <c r="A9293" s="386">
        <f t="shared" si="145"/>
        <v>9292</v>
      </c>
    </row>
    <row r="9294" spans="1:1">
      <c r="A9294" s="386">
        <f t="shared" si="145"/>
        <v>9293</v>
      </c>
    </row>
    <row r="9295" spans="1:1">
      <c r="A9295" s="386">
        <f t="shared" si="145"/>
        <v>9294</v>
      </c>
    </row>
    <row r="9296" spans="1:1">
      <c r="A9296" s="386">
        <f t="shared" si="145"/>
        <v>9295</v>
      </c>
    </row>
    <row r="9297" spans="1:1">
      <c r="A9297" s="386">
        <f t="shared" si="145"/>
        <v>9296</v>
      </c>
    </row>
    <row r="9298" spans="1:1">
      <c r="A9298" s="386">
        <f t="shared" si="145"/>
        <v>9297</v>
      </c>
    </row>
    <row r="9299" spans="1:1">
      <c r="A9299" s="386">
        <f t="shared" si="145"/>
        <v>9298</v>
      </c>
    </row>
    <row r="9300" spans="1:1">
      <c r="A9300" s="386">
        <f t="shared" si="145"/>
        <v>9299</v>
      </c>
    </row>
    <row r="9301" spans="1:1">
      <c r="A9301" s="386">
        <f t="shared" si="145"/>
        <v>9300</v>
      </c>
    </row>
    <row r="9302" spans="1:1">
      <c r="A9302" s="386">
        <f t="shared" si="145"/>
        <v>9301</v>
      </c>
    </row>
    <row r="9303" spans="1:1">
      <c r="A9303" s="386">
        <f t="shared" si="145"/>
        <v>9302</v>
      </c>
    </row>
    <row r="9304" spans="1:1">
      <c r="A9304" s="386">
        <f t="shared" si="145"/>
        <v>9303</v>
      </c>
    </row>
    <row r="9305" spans="1:1">
      <c r="A9305" s="386">
        <f t="shared" si="145"/>
        <v>9304</v>
      </c>
    </row>
    <row r="9306" spans="1:1">
      <c r="A9306" s="386">
        <f t="shared" si="145"/>
        <v>9305</v>
      </c>
    </row>
    <row r="9307" spans="1:1">
      <c r="A9307" s="386">
        <f t="shared" si="145"/>
        <v>9306</v>
      </c>
    </row>
    <row r="9308" spans="1:1">
      <c r="A9308" s="386">
        <f t="shared" si="145"/>
        <v>9307</v>
      </c>
    </row>
    <row r="9309" spans="1:1">
      <c r="A9309" s="386">
        <f t="shared" si="145"/>
        <v>9308</v>
      </c>
    </row>
    <row r="9310" spans="1:1">
      <c r="A9310" s="386">
        <f t="shared" si="145"/>
        <v>9309</v>
      </c>
    </row>
    <row r="9311" spans="1:1">
      <c r="A9311" s="386">
        <f t="shared" si="145"/>
        <v>9310</v>
      </c>
    </row>
    <row r="9312" spans="1:1">
      <c r="A9312" s="386">
        <f t="shared" si="145"/>
        <v>9311</v>
      </c>
    </row>
    <row r="9313" spans="1:1">
      <c r="A9313" s="386">
        <f t="shared" si="145"/>
        <v>9312</v>
      </c>
    </row>
    <row r="9314" spans="1:1">
      <c r="A9314" s="386">
        <f t="shared" si="145"/>
        <v>9313</v>
      </c>
    </row>
    <row r="9315" spans="1:1">
      <c r="A9315" s="386">
        <f t="shared" si="145"/>
        <v>9314</v>
      </c>
    </row>
    <row r="9316" spans="1:1">
      <c r="A9316" s="386">
        <f t="shared" si="145"/>
        <v>9315</v>
      </c>
    </row>
    <row r="9317" spans="1:1">
      <c r="A9317" s="386">
        <f t="shared" si="145"/>
        <v>9316</v>
      </c>
    </row>
    <row r="9318" spans="1:1">
      <c r="A9318" s="386">
        <f t="shared" si="145"/>
        <v>9317</v>
      </c>
    </row>
    <row r="9319" spans="1:1">
      <c r="A9319" s="386">
        <f t="shared" si="145"/>
        <v>9318</v>
      </c>
    </row>
    <row r="9320" spans="1:1">
      <c r="A9320" s="386">
        <f t="shared" si="145"/>
        <v>9319</v>
      </c>
    </row>
    <row r="9321" spans="1:1">
      <c r="A9321" s="386">
        <f t="shared" si="145"/>
        <v>9320</v>
      </c>
    </row>
    <row r="9322" spans="1:1">
      <c r="A9322" s="386">
        <f t="shared" si="145"/>
        <v>9321</v>
      </c>
    </row>
    <row r="9323" spans="1:1">
      <c r="A9323" s="386">
        <f t="shared" si="145"/>
        <v>9322</v>
      </c>
    </row>
    <row r="9324" spans="1:1">
      <c r="A9324" s="386">
        <f t="shared" si="145"/>
        <v>9323</v>
      </c>
    </row>
    <row r="9325" spans="1:1">
      <c r="A9325" s="386">
        <f t="shared" si="145"/>
        <v>9324</v>
      </c>
    </row>
    <row r="9326" spans="1:1">
      <c r="A9326" s="386">
        <f t="shared" si="145"/>
        <v>9325</v>
      </c>
    </row>
    <row r="9327" spans="1:1">
      <c r="A9327" s="386">
        <f t="shared" si="145"/>
        <v>9326</v>
      </c>
    </row>
    <row r="9328" spans="1:1">
      <c r="A9328" s="386">
        <f t="shared" si="145"/>
        <v>9327</v>
      </c>
    </row>
    <row r="9329" spans="1:1">
      <c r="A9329" s="386">
        <f t="shared" si="145"/>
        <v>9328</v>
      </c>
    </row>
    <row r="9330" spans="1:1">
      <c r="A9330" s="386">
        <f t="shared" si="145"/>
        <v>9329</v>
      </c>
    </row>
    <row r="9331" spans="1:1">
      <c r="A9331" s="386">
        <f t="shared" si="145"/>
        <v>9330</v>
      </c>
    </row>
    <row r="9332" spans="1:1">
      <c r="A9332" s="386">
        <f t="shared" si="145"/>
        <v>9331</v>
      </c>
    </row>
    <row r="9333" spans="1:1">
      <c r="A9333" s="386">
        <f t="shared" si="145"/>
        <v>9332</v>
      </c>
    </row>
    <row r="9334" spans="1:1">
      <c r="A9334" s="386">
        <f t="shared" si="145"/>
        <v>9333</v>
      </c>
    </row>
    <row r="9335" spans="1:1">
      <c r="A9335" s="386">
        <f t="shared" si="145"/>
        <v>9334</v>
      </c>
    </row>
    <row r="9336" spans="1:1">
      <c r="A9336" s="386">
        <f t="shared" si="145"/>
        <v>9335</v>
      </c>
    </row>
    <row r="9337" spans="1:1">
      <c r="A9337" s="386">
        <f t="shared" si="145"/>
        <v>9336</v>
      </c>
    </row>
    <row r="9338" spans="1:1">
      <c r="A9338" s="386">
        <f t="shared" si="145"/>
        <v>9337</v>
      </c>
    </row>
    <row r="9339" spans="1:1">
      <c r="A9339" s="386">
        <f t="shared" si="145"/>
        <v>9338</v>
      </c>
    </row>
    <row r="9340" spans="1:1">
      <c r="A9340" s="386">
        <f t="shared" si="145"/>
        <v>9339</v>
      </c>
    </row>
    <row r="9341" spans="1:1">
      <c r="A9341" s="386">
        <f t="shared" si="145"/>
        <v>9340</v>
      </c>
    </row>
    <row r="9342" spans="1:1">
      <c r="A9342" s="386">
        <f t="shared" si="145"/>
        <v>9341</v>
      </c>
    </row>
    <row r="9343" spans="1:1">
      <c r="A9343" s="386">
        <f t="shared" si="145"/>
        <v>9342</v>
      </c>
    </row>
    <row r="9344" spans="1:1">
      <c r="A9344" s="386">
        <f t="shared" si="145"/>
        <v>9343</v>
      </c>
    </row>
    <row r="9345" spans="1:1">
      <c r="A9345" s="386">
        <f t="shared" si="145"/>
        <v>9344</v>
      </c>
    </row>
    <row r="9346" spans="1:1">
      <c r="A9346" s="386">
        <f t="shared" si="145"/>
        <v>9345</v>
      </c>
    </row>
    <row r="9347" spans="1:1">
      <c r="A9347" s="386">
        <f t="shared" si="145"/>
        <v>9346</v>
      </c>
    </row>
    <row r="9348" spans="1:1">
      <c r="A9348" s="386">
        <f t="shared" ref="A9348:A9411" si="146">A9347+1</f>
        <v>9347</v>
      </c>
    </row>
    <row r="9349" spans="1:1">
      <c r="A9349" s="386">
        <f t="shared" si="146"/>
        <v>9348</v>
      </c>
    </row>
    <row r="9350" spans="1:1">
      <c r="A9350" s="386">
        <f t="shared" si="146"/>
        <v>9349</v>
      </c>
    </row>
    <row r="9351" spans="1:1">
      <c r="A9351" s="386">
        <f t="shared" si="146"/>
        <v>9350</v>
      </c>
    </row>
    <row r="9352" spans="1:1">
      <c r="A9352" s="386">
        <f t="shared" si="146"/>
        <v>9351</v>
      </c>
    </row>
    <row r="9353" spans="1:1">
      <c r="A9353" s="386">
        <f t="shared" si="146"/>
        <v>9352</v>
      </c>
    </row>
    <row r="9354" spans="1:1">
      <c r="A9354" s="386">
        <f t="shared" si="146"/>
        <v>9353</v>
      </c>
    </row>
    <row r="9355" spans="1:1">
      <c r="A9355" s="386">
        <f t="shared" si="146"/>
        <v>9354</v>
      </c>
    </row>
    <row r="9356" spans="1:1">
      <c r="A9356" s="386">
        <f t="shared" si="146"/>
        <v>9355</v>
      </c>
    </row>
    <row r="9357" spans="1:1">
      <c r="A9357" s="386">
        <f t="shared" si="146"/>
        <v>9356</v>
      </c>
    </row>
    <row r="9358" spans="1:1">
      <c r="A9358" s="386">
        <f t="shared" si="146"/>
        <v>9357</v>
      </c>
    </row>
    <row r="9359" spans="1:1">
      <c r="A9359" s="386">
        <f t="shared" si="146"/>
        <v>9358</v>
      </c>
    </row>
    <row r="9360" spans="1:1">
      <c r="A9360" s="386">
        <f t="shared" si="146"/>
        <v>9359</v>
      </c>
    </row>
    <row r="9361" spans="1:1">
      <c r="A9361" s="386">
        <f t="shared" si="146"/>
        <v>9360</v>
      </c>
    </row>
    <row r="9362" spans="1:1">
      <c r="A9362" s="386">
        <f t="shared" si="146"/>
        <v>9361</v>
      </c>
    </row>
    <row r="9363" spans="1:1">
      <c r="A9363" s="386">
        <f t="shared" si="146"/>
        <v>9362</v>
      </c>
    </row>
    <row r="9364" spans="1:1">
      <c r="A9364" s="386">
        <f t="shared" si="146"/>
        <v>9363</v>
      </c>
    </row>
    <row r="9365" spans="1:1">
      <c r="A9365" s="386">
        <f t="shared" si="146"/>
        <v>9364</v>
      </c>
    </row>
    <row r="9366" spans="1:1">
      <c r="A9366" s="386">
        <f t="shared" si="146"/>
        <v>9365</v>
      </c>
    </row>
    <row r="9367" spans="1:1">
      <c r="A9367" s="386">
        <f t="shared" si="146"/>
        <v>9366</v>
      </c>
    </row>
    <row r="9368" spans="1:1">
      <c r="A9368" s="386">
        <f t="shared" si="146"/>
        <v>9367</v>
      </c>
    </row>
    <row r="9369" spans="1:1">
      <c r="A9369" s="386">
        <f t="shared" si="146"/>
        <v>9368</v>
      </c>
    </row>
    <row r="9370" spans="1:1">
      <c r="A9370" s="386">
        <f t="shared" si="146"/>
        <v>9369</v>
      </c>
    </row>
    <row r="9371" spans="1:1">
      <c r="A9371" s="386">
        <f t="shared" si="146"/>
        <v>9370</v>
      </c>
    </row>
    <row r="9372" spans="1:1">
      <c r="A9372" s="386">
        <f t="shared" si="146"/>
        <v>9371</v>
      </c>
    </row>
    <row r="9373" spans="1:1">
      <c r="A9373" s="386">
        <f t="shared" si="146"/>
        <v>9372</v>
      </c>
    </row>
    <row r="9374" spans="1:1">
      <c r="A9374" s="386">
        <f t="shared" si="146"/>
        <v>9373</v>
      </c>
    </row>
    <row r="9375" spans="1:1">
      <c r="A9375" s="386">
        <f t="shared" si="146"/>
        <v>9374</v>
      </c>
    </row>
    <row r="9376" spans="1:1">
      <c r="A9376" s="386">
        <f t="shared" si="146"/>
        <v>9375</v>
      </c>
    </row>
    <row r="9377" spans="1:1">
      <c r="A9377" s="386">
        <f t="shared" si="146"/>
        <v>9376</v>
      </c>
    </row>
    <row r="9378" spans="1:1">
      <c r="A9378" s="386">
        <f t="shared" si="146"/>
        <v>9377</v>
      </c>
    </row>
    <row r="9379" spans="1:1">
      <c r="A9379" s="386">
        <f t="shared" si="146"/>
        <v>9378</v>
      </c>
    </row>
    <row r="9380" spans="1:1">
      <c r="A9380" s="386">
        <f t="shared" si="146"/>
        <v>9379</v>
      </c>
    </row>
    <row r="9381" spans="1:1">
      <c r="A9381" s="386">
        <f t="shared" si="146"/>
        <v>9380</v>
      </c>
    </row>
    <row r="9382" spans="1:1">
      <c r="A9382" s="386">
        <f t="shared" si="146"/>
        <v>9381</v>
      </c>
    </row>
    <row r="9383" spans="1:1">
      <c r="A9383" s="386">
        <f t="shared" si="146"/>
        <v>9382</v>
      </c>
    </row>
    <row r="9384" spans="1:1">
      <c r="A9384" s="386">
        <f t="shared" si="146"/>
        <v>9383</v>
      </c>
    </row>
    <row r="9385" spans="1:1">
      <c r="A9385" s="386">
        <f t="shared" si="146"/>
        <v>9384</v>
      </c>
    </row>
    <row r="9386" spans="1:1">
      <c r="A9386" s="386">
        <f t="shared" si="146"/>
        <v>9385</v>
      </c>
    </row>
    <row r="9387" spans="1:1">
      <c r="A9387" s="386">
        <f t="shared" si="146"/>
        <v>9386</v>
      </c>
    </row>
    <row r="9388" spans="1:1">
      <c r="A9388" s="386">
        <f t="shared" si="146"/>
        <v>9387</v>
      </c>
    </row>
    <row r="9389" spans="1:1">
      <c r="A9389" s="386">
        <f t="shared" si="146"/>
        <v>9388</v>
      </c>
    </row>
    <row r="9390" spans="1:1">
      <c r="A9390" s="386">
        <f t="shared" si="146"/>
        <v>9389</v>
      </c>
    </row>
    <row r="9391" spans="1:1">
      <c r="A9391" s="386">
        <f t="shared" si="146"/>
        <v>9390</v>
      </c>
    </row>
    <row r="9392" spans="1:1">
      <c r="A9392" s="386">
        <f t="shared" si="146"/>
        <v>9391</v>
      </c>
    </row>
    <row r="9393" spans="1:1">
      <c r="A9393" s="386">
        <f t="shared" si="146"/>
        <v>9392</v>
      </c>
    </row>
    <row r="9394" spans="1:1">
      <c r="A9394" s="386">
        <f t="shared" si="146"/>
        <v>9393</v>
      </c>
    </row>
    <row r="9395" spans="1:1">
      <c r="A9395" s="386">
        <f t="shared" si="146"/>
        <v>9394</v>
      </c>
    </row>
    <row r="9396" spans="1:1">
      <c r="A9396" s="386">
        <f t="shared" si="146"/>
        <v>9395</v>
      </c>
    </row>
    <row r="9397" spans="1:1">
      <c r="A9397" s="386">
        <f t="shared" si="146"/>
        <v>9396</v>
      </c>
    </row>
    <row r="9398" spans="1:1">
      <c r="A9398" s="386">
        <f t="shared" si="146"/>
        <v>9397</v>
      </c>
    </row>
    <row r="9399" spans="1:1">
      <c r="A9399" s="386">
        <f t="shared" si="146"/>
        <v>9398</v>
      </c>
    </row>
    <row r="9400" spans="1:1">
      <c r="A9400" s="386">
        <f t="shared" si="146"/>
        <v>9399</v>
      </c>
    </row>
    <row r="9401" spans="1:1">
      <c r="A9401" s="386">
        <f t="shared" si="146"/>
        <v>9400</v>
      </c>
    </row>
    <row r="9402" spans="1:1">
      <c r="A9402" s="386">
        <f t="shared" si="146"/>
        <v>9401</v>
      </c>
    </row>
    <row r="9403" spans="1:1">
      <c r="A9403" s="386">
        <f t="shared" si="146"/>
        <v>9402</v>
      </c>
    </row>
    <row r="9404" spans="1:1">
      <c r="A9404" s="386">
        <f t="shared" si="146"/>
        <v>9403</v>
      </c>
    </row>
    <row r="9405" spans="1:1">
      <c r="A9405" s="386">
        <f t="shared" si="146"/>
        <v>9404</v>
      </c>
    </row>
    <row r="9406" spans="1:1">
      <c r="A9406" s="386">
        <f t="shared" si="146"/>
        <v>9405</v>
      </c>
    </row>
    <row r="9407" spans="1:1">
      <c r="A9407" s="386">
        <f t="shared" si="146"/>
        <v>9406</v>
      </c>
    </row>
    <row r="9408" spans="1:1">
      <c r="A9408" s="386">
        <f t="shared" si="146"/>
        <v>9407</v>
      </c>
    </row>
    <row r="9409" spans="1:1">
      <c r="A9409" s="386">
        <f t="shared" si="146"/>
        <v>9408</v>
      </c>
    </row>
    <row r="9410" spans="1:1">
      <c r="A9410" s="386">
        <f t="shared" si="146"/>
        <v>9409</v>
      </c>
    </row>
    <row r="9411" spans="1:1">
      <c r="A9411" s="386">
        <f t="shared" si="146"/>
        <v>9410</v>
      </c>
    </row>
    <row r="9412" spans="1:1">
      <c r="A9412" s="386">
        <f t="shared" ref="A9412:A9475" si="147">A9411+1</f>
        <v>9411</v>
      </c>
    </row>
    <row r="9413" spans="1:1">
      <c r="A9413" s="386">
        <f t="shared" si="147"/>
        <v>9412</v>
      </c>
    </row>
    <row r="9414" spans="1:1">
      <c r="A9414" s="386">
        <f t="shared" si="147"/>
        <v>9413</v>
      </c>
    </row>
    <row r="9415" spans="1:1">
      <c r="A9415" s="386">
        <f t="shared" si="147"/>
        <v>9414</v>
      </c>
    </row>
    <row r="9416" spans="1:1">
      <c r="A9416" s="386">
        <f t="shared" si="147"/>
        <v>9415</v>
      </c>
    </row>
    <row r="9417" spans="1:1">
      <c r="A9417" s="386">
        <f t="shared" si="147"/>
        <v>9416</v>
      </c>
    </row>
    <row r="9418" spans="1:1">
      <c r="A9418" s="386">
        <f t="shared" si="147"/>
        <v>9417</v>
      </c>
    </row>
    <row r="9419" spans="1:1">
      <c r="A9419" s="386">
        <f t="shared" si="147"/>
        <v>9418</v>
      </c>
    </row>
    <row r="9420" spans="1:1">
      <c r="A9420" s="386">
        <f t="shared" si="147"/>
        <v>9419</v>
      </c>
    </row>
    <row r="9421" spans="1:1">
      <c r="A9421" s="386">
        <f t="shared" si="147"/>
        <v>9420</v>
      </c>
    </row>
    <row r="9422" spans="1:1">
      <c r="A9422" s="386">
        <f t="shared" si="147"/>
        <v>9421</v>
      </c>
    </row>
    <row r="9423" spans="1:1">
      <c r="A9423" s="386">
        <f t="shared" si="147"/>
        <v>9422</v>
      </c>
    </row>
    <row r="9424" spans="1:1">
      <c r="A9424" s="386">
        <f t="shared" si="147"/>
        <v>9423</v>
      </c>
    </row>
    <row r="9425" spans="1:1">
      <c r="A9425" s="386">
        <f t="shared" si="147"/>
        <v>9424</v>
      </c>
    </row>
    <row r="9426" spans="1:1">
      <c r="A9426" s="386">
        <f t="shared" si="147"/>
        <v>9425</v>
      </c>
    </row>
    <row r="9427" spans="1:1">
      <c r="A9427" s="386">
        <f t="shared" si="147"/>
        <v>9426</v>
      </c>
    </row>
    <row r="9428" spans="1:1">
      <c r="A9428" s="386">
        <f t="shared" si="147"/>
        <v>9427</v>
      </c>
    </row>
    <row r="9429" spans="1:1">
      <c r="A9429" s="386">
        <f t="shared" si="147"/>
        <v>9428</v>
      </c>
    </row>
    <row r="9430" spans="1:1">
      <c r="A9430" s="386">
        <f t="shared" si="147"/>
        <v>9429</v>
      </c>
    </row>
    <row r="9431" spans="1:1">
      <c r="A9431" s="386">
        <f t="shared" si="147"/>
        <v>9430</v>
      </c>
    </row>
    <row r="9432" spans="1:1">
      <c r="A9432" s="386">
        <f t="shared" si="147"/>
        <v>9431</v>
      </c>
    </row>
    <row r="9433" spans="1:1">
      <c r="A9433" s="386">
        <f t="shared" si="147"/>
        <v>9432</v>
      </c>
    </row>
    <row r="9434" spans="1:1">
      <c r="A9434" s="386">
        <f t="shared" si="147"/>
        <v>9433</v>
      </c>
    </row>
    <row r="9435" spans="1:1">
      <c r="A9435" s="386">
        <f t="shared" si="147"/>
        <v>9434</v>
      </c>
    </row>
    <row r="9436" spans="1:1">
      <c r="A9436" s="386">
        <f t="shared" si="147"/>
        <v>9435</v>
      </c>
    </row>
    <row r="9437" spans="1:1">
      <c r="A9437" s="386">
        <f t="shared" si="147"/>
        <v>9436</v>
      </c>
    </row>
    <row r="9438" spans="1:1">
      <c r="A9438" s="386">
        <f t="shared" si="147"/>
        <v>9437</v>
      </c>
    </row>
    <row r="9439" spans="1:1">
      <c r="A9439" s="386">
        <f t="shared" si="147"/>
        <v>9438</v>
      </c>
    </row>
    <row r="9440" spans="1:1">
      <c r="A9440" s="386">
        <f t="shared" si="147"/>
        <v>9439</v>
      </c>
    </row>
    <row r="9441" spans="1:1">
      <c r="A9441" s="386">
        <f t="shared" si="147"/>
        <v>9440</v>
      </c>
    </row>
    <row r="9442" spans="1:1">
      <c r="A9442" s="386">
        <f t="shared" si="147"/>
        <v>9441</v>
      </c>
    </row>
    <row r="9443" spans="1:1">
      <c r="A9443" s="386">
        <f t="shared" si="147"/>
        <v>9442</v>
      </c>
    </row>
    <row r="9444" spans="1:1">
      <c r="A9444" s="386">
        <f t="shared" si="147"/>
        <v>9443</v>
      </c>
    </row>
    <row r="9445" spans="1:1">
      <c r="A9445" s="386">
        <f t="shared" si="147"/>
        <v>9444</v>
      </c>
    </row>
    <row r="9446" spans="1:1">
      <c r="A9446" s="386">
        <f t="shared" si="147"/>
        <v>9445</v>
      </c>
    </row>
    <row r="9447" spans="1:1">
      <c r="A9447" s="386">
        <f t="shared" si="147"/>
        <v>9446</v>
      </c>
    </row>
    <row r="9448" spans="1:1">
      <c r="A9448" s="386">
        <f t="shared" si="147"/>
        <v>9447</v>
      </c>
    </row>
    <row r="9449" spans="1:1">
      <c r="A9449" s="386">
        <f t="shared" si="147"/>
        <v>9448</v>
      </c>
    </row>
    <row r="9450" spans="1:1">
      <c r="A9450" s="386">
        <f t="shared" si="147"/>
        <v>9449</v>
      </c>
    </row>
    <row r="9451" spans="1:1">
      <c r="A9451" s="386">
        <f t="shared" si="147"/>
        <v>9450</v>
      </c>
    </row>
    <row r="9452" spans="1:1">
      <c r="A9452" s="386">
        <f t="shared" si="147"/>
        <v>9451</v>
      </c>
    </row>
    <row r="9453" spans="1:1">
      <c r="A9453" s="386">
        <f t="shared" si="147"/>
        <v>9452</v>
      </c>
    </row>
    <row r="9454" spans="1:1">
      <c r="A9454" s="386">
        <f t="shared" si="147"/>
        <v>9453</v>
      </c>
    </row>
    <row r="9455" spans="1:1">
      <c r="A9455" s="386">
        <f t="shared" si="147"/>
        <v>9454</v>
      </c>
    </row>
    <row r="9456" spans="1:1">
      <c r="A9456" s="386">
        <f t="shared" si="147"/>
        <v>9455</v>
      </c>
    </row>
    <row r="9457" spans="1:1">
      <c r="A9457" s="386">
        <f t="shared" si="147"/>
        <v>9456</v>
      </c>
    </row>
    <row r="9458" spans="1:1">
      <c r="A9458" s="386">
        <f t="shared" si="147"/>
        <v>9457</v>
      </c>
    </row>
    <row r="9459" spans="1:1">
      <c r="A9459" s="386">
        <f t="shared" si="147"/>
        <v>9458</v>
      </c>
    </row>
    <row r="9460" spans="1:1">
      <c r="A9460" s="386">
        <f t="shared" si="147"/>
        <v>9459</v>
      </c>
    </row>
    <row r="9461" spans="1:1">
      <c r="A9461" s="386">
        <f t="shared" si="147"/>
        <v>9460</v>
      </c>
    </row>
    <row r="9462" spans="1:1">
      <c r="A9462" s="386">
        <f t="shared" si="147"/>
        <v>9461</v>
      </c>
    </row>
    <row r="9463" spans="1:1">
      <c r="A9463" s="386">
        <f t="shared" si="147"/>
        <v>9462</v>
      </c>
    </row>
    <row r="9464" spans="1:1">
      <c r="A9464" s="386">
        <f t="shared" si="147"/>
        <v>9463</v>
      </c>
    </row>
    <row r="9465" spans="1:1">
      <c r="A9465" s="386">
        <f t="shared" si="147"/>
        <v>9464</v>
      </c>
    </row>
    <row r="9466" spans="1:1">
      <c r="A9466" s="386">
        <f t="shared" si="147"/>
        <v>9465</v>
      </c>
    </row>
    <row r="9467" spans="1:1">
      <c r="A9467" s="386">
        <f t="shared" si="147"/>
        <v>9466</v>
      </c>
    </row>
    <row r="9468" spans="1:1">
      <c r="A9468" s="386">
        <f t="shared" si="147"/>
        <v>9467</v>
      </c>
    </row>
    <row r="9469" spans="1:1">
      <c r="A9469" s="386">
        <f t="shared" si="147"/>
        <v>9468</v>
      </c>
    </row>
    <row r="9470" spans="1:1">
      <c r="A9470" s="386">
        <f t="shared" si="147"/>
        <v>9469</v>
      </c>
    </row>
    <row r="9471" spans="1:1">
      <c r="A9471" s="386">
        <f t="shared" si="147"/>
        <v>9470</v>
      </c>
    </row>
    <row r="9472" spans="1:1">
      <c r="A9472" s="386">
        <f t="shared" si="147"/>
        <v>9471</v>
      </c>
    </row>
    <row r="9473" spans="1:1">
      <c r="A9473" s="386">
        <f t="shared" si="147"/>
        <v>9472</v>
      </c>
    </row>
    <row r="9474" spans="1:1">
      <c r="A9474" s="386">
        <f t="shared" si="147"/>
        <v>9473</v>
      </c>
    </row>
    <row r="9475" spans="1:1">
      <c r="A9475" s="386">
        <f t="shared" si="147"/>
        <v>9474</v>
      </c>
    </row>
    <row r="9476" spans="1:1">
      <c r="A9476" s="386">
        <f t="shared" ref="A9476:A9539" si="148">A9475+1</f>
        <v>9475</v>
      </c>
    </row>
    <row r="9477" spans="1:1">
      <c r="A9477" s="386">
        <f t="shared" si="148"/>
        <v>9476</v>
      </c>
    </row>
    <row r="9478" spans="1:1">
      <c r="A9478" s="386">
        <f t="shared" si="148"/>
        <v>9477</v>
      </c>
    </row>
    <row r="9479" spans="1:1">
      <c r="A9479" s="386">
        <f t="shared" si="148"/>
        <v>9478</v>
      </c>
    </row>
    <row r="9480" spans="1:1">
      <c r="A9480" s="386">
        <f t="shared" si="148"/>
        <v>9479</v>
      </c>
    </row>
    <row r="9481" spans="1:1">
      <c r="A9481" s="386">
        <f t="shared" si="148"/>
        <v>9480</v>
      </c>
    </row>
    <row r="9482" spans="1:1">
      <c r="A9482" s="386">
        <f t="shared" si="148"/>
        <v>9481</v>
      </c>
    </row>
    <row r="9483" spans="1:1">
      <c r="A9483" s="386">
        <f t="shared" si="148"/>
        <v>9482</v>
      </c>
    </row>
    <row r="9484" spans="1:1">
      <c r="A9484" s="386">
        <f t="shared" si="148"/>
        <v>9483</v>
      </c>
    </row>
    <row r="9485" spans="1:1">
      <c r="A9485" s="386">
        <f t="shared" si="148"/>
        <v>9484</v>
      </c>
    </row>
    <row r="9486" spans="1:1">
      <c r="A9486" s="386">
        <f t="shared" si="148"/>
        <v>9485</v>
      </c>
    </row>
    <row r="9487" spans="1:1">
      <c r="A9487" s="386">
        <f t="shared" si="148"/>
        <v>9486</v>
      </c>
    </row>
    <row r="9488" spans="1:1">
      <c r="A9488" s="386">
        <f t="shared" si="148"/>
        <v>9487</v>
      </c>
    </row>
    <row r="9489" spans="1:1">
      <c r="A9489" s="386">
        <f t="shared" si="148"/>
        <v>9488</v>
      </c>
    </row>
    <row r="9490" spans="1:1">
      <c r="A9490" s="386">
        <f t="shared" si="148"/>
        <v>9489</v>
      </c>
    </row>
    <row r="9491" spans="1:1">
      <c r="A9491" s="386">
        <f t="shared" si="148"/>
        <v>9490</v>
      </c>
    </row>
    <row r="9492" spans="1:1">
      <c r="A9492" s="386">
        <f t="shared" si="148"/>
        <v>9491</v>
      </c>
    </row>
    <row r="9493" spans="1:1">
      <c r="A9493" s="386">
        <f t="shared" si="148"/>
        <v>9492</v>
      </c>
    </row>
    <row r="9494" spans="1:1">
      <c r="A9494" s="386">
        <f t="shared" si="148"/>
        <v>9493</v>
      </c>
    </row>
    <row r="9495" spans="1:1">
      <c r="A9495" s="386">
        <f t="shared" si="148"/>
        <v>9494</v>
      </c>
    </row>
    <row r="9496" spans="1:1">
      <c r="A9496" s="386">
        <f t="shared" si="148"/>
        <v>9495</v>
      </c>
    </row>
    <row r="9497" spans="1:1">
      <c r="A9497" s="386">
        <f t="shared" si="148"/>
        <v>9496</v>
      </c>
    </row>
    <row r="9498" spans="1:1">
      <c r="A9498" s="386">
        <f t="shared" si="148"/>
        <v>9497</v>
      </c>
    </row>
    <row r="9499" spans="1:1">
      <c r="A9499" s="386">
        <f t="shared" si="148"/>
        <v>9498</v>
      </c>
    </row>
    <row r="9500" spans="1:1">
      <c r="A9500" s="386">
        <f t="shared" si="148"/>
        <v>9499</v>
      </c>
    </row>
    <row r="9501" spans="1:1">
      <c r="A9501" s="386">
        <f t="shared" si="148"/>
        <v>9500</v>
      </c>
    </row>
    <row r="9502" spans="1:1">
      <c r="A9502" s="386">
        <f t="shared" si="148"/>
        <v>9501</v>
      </c>
    </row>
    <row r="9503" spans="1:1">
      <c r="A9503" s="386">
        <f t="shared" si="148"/>
        <v>9502</v>
      </c>
    </row>
    <row r="9504" spans="1:1">
      <c r="A9504" s="386">
        <f t="shared" si="148"/>
        <v>9503</v>
      </c>
    </row>
    <row r="9505" spans="1:1">
      <c r="A9505" s="386">
        <f t="shared" si="148"/>
        <v>9504</v>
      </c>
    </row>
    <row r="9506" spans="1:1">
      <c r="A9506" s="386">
        <f t="shared" si="148"/>
        <v>9505</v>
      </c>
    </row>
    <row r="9507" spans="1:1">
      <c r="A9507" s="386">
        <f t="shared" si="148"/>
        <v>9506</v>
      </c>
    </row>
    <row r="9508" spans="1:1">
      <c r="A9508" s="386">
        <f t="shared" si="148"/>
        <v>9507</v>
      </c>
    </row>
    <row r="9509" spans="1:1">
      <c r="A9509" s="386">
        <f t="shared" si="148"/>
        <v>9508</v>
      </c>
    </row>
    <row r="9510" spans="1:1">
      <c r="A9510" s="386">
        <f t="shared" si="148"/>
        <v>9509</v>
      </c>
    </row>
    <row r="9511" spans="1:1">
      <c r="A9511" s="386">
        <f t="shared" si="148"/>
        <v>9510</v>
      </c>
    </row>
    <row r="9512" spans="1:1">
      <c r="A9512" s="386">
        <f t="shared" si="148"/>
        <v>9511</v>
      </c>
    </row>
    <row r="9513" spans="1:1">
      <c r="A9513" s="386">
        <f t="shared" si="148"/>
        <v>9512</v>
      </c>
    </row>
    <row r="9514" spans="1:1">
      <c r="A9514" s="386">
        <f t="shared" si="148"/>
        <v>9513</v>
      </c>
    </row>
    <row r="9515" spans="1:1">
      <c r="A9515" s="386">
        <f t="shared" si="148"/>
        <v>9514</v>
      </c>
    </row>
    <row r="9516" spans="1:1">
      <c r="A9516" s="386">
        <f t="shared" si="148"/>
        <v>9515</v>
      </c>
    </row>
    <row r="9517" spans="1:1">
      <c r="A9517" s="386">
        <f t="shared" si="148"/>
        <v>9516</v>
      </c>
    </row>
    <row r="9518" spans="1:1">
      <c r="A9518" s="386">
        <f t="shared" si="148"/>
        <v>9517</v>
      </c>
    </row>
    <row r="9519" spans="1:1">
      <c r="A9519" s="386">
        <f t="shared" si="148"/>
        <v>9518</v>
      </c>
    </row>
    <row r="9520" spans="1:1">
      <c r="A9520" s="386">
        <f t="shared" si="148"/>
        <v>9519</v>
      </c>
    </row>
    <row r="9521" spans="1:1">
      <c r="A9521" s="386">
        <f t="shared" si="148"/>
        <v>9520</v>
      </c>
    </row>
    <row r="9522" spans="1:1">
      <c r="A9522" s="386">
        <f t="shared" si="148"/>
        <v>9521</v>
      </c>
    </row>
    <row r="9523" spans="1:1">
      <c r="A9523" s="386">
        <f t="shared" si="148"/>
        <v>9522</v>
      </c>
    </row>
    <row r="9524" spans="1:1">
      <c r="A9524" s="386">
        <f t="shared" si="148"/>
        <v>9523</v>
      </c>
    </row>
    <row r="9525" spans="1:1">
      <c r="A9525" s="386">
        <f t="shared" si="148"/>
        <v>9524</v>
      </c>
    </row>
    <row r="9526" spans="1:1">
      <c r="A9526" s="386">
        <f t="shared" si="148"/>
        <v>9525</v>
      </c>
    </row>
    <row r="9527" spans="1:1">
      <c r="A9527" s="386">
        <f t="shared" si="148"/>
        <v>9526</v>
      </c>
    </row>
    <row r="9528" spans="1:1">
      <c r="A9528" s="386">
        <f t="shared" si="148"/>
        <v>9527</v>
      </c>
    </row>
    <row r="9529" spans="1:1">
      <c r="A9529" s="386">
        <f t="shared" si="148"/>
        <v>9528</v>
      </c>
    </row>
    <row r="9530" spans="1:1">
      <c r="A9530" s="386">
        <f t="shared" si="148"/>
        <v>9529</v>
      </c>
    </row>
    <row r="9531" spans="1:1">
      <c r="A9531" s="386">
        <f t="shared" si="148"/>
        <v>9530</v>
      </c>
    </row>
    <row r="9532" spans="1:1">
      <c r="A9532" s="386">
        <f t="shared" si="148"/>
        <v>9531</v>
      </c>
    </row>
    <row r="9533" spans="1:1">
      <c r="A9533" s="386">
        <f t="shared" si="148"/>
        <v>9532</v>
      </c>
    </row>
    <row r="9534" spans="1:1">
      <c r="A9534" s="386">
        <f t="shared" si="148"/>
        <v>9533</v>
      </c>
    </row>
    <row r="9535" spans="1:1">
      <c r="A9535" s="386">
        <f t="shared" si="148"/>
        <v>9534</v>
      </c>
    </row>
    <row r="9536" spans="1:1">
      <c r="A9536" s="386">
        <f t="shared" si="148"/>
        <v>9535</v>
      </c>
    </row>
    <row r="9537" spans="1:1">
      <c r="A9537" s="386">
        <f t="shared" si="148"/>
        <v>9536</v>
      </c>
    </row>
    <row r="9538" spans="1:1">
      <c r="A9538" s="386">
        <f t="shared" si="148"/>
        <v>9537</v>
      </c>
    </row>
    <row r="9539" spans="1:1">
      <c r="A9539" s="386">
        <f t="shared" si="148"/>
        <v>9538</v>
      </c>
    </row>
    <row r="9540" spans="1:1">
      <c r="A9540" s="386">
        <f t="shared" ref="A9540:A9603" si="149">A9539+1</f>
        <v>9539</v>
      </c>
    </row>
    <row r="9541" spans="1:1">
      <c r="A9541" s="386">
        <f t="shared" si="149"/>
        <v>9540</v>
      </c>
    </row>
    <row r="9542" spans="1:1">
      <c r="A9542" s="386">
        <f t="shared" si="149"/>
        <v>9541</v>
      </c>
    </row>
    <row r="9543" spans="1:1">
      <c r="A9543" s="386">
        <f t="shared" si="149"/>
        <v>9542</v>
      </c>
    </row>
    <row r="9544" spans="1:1">
      <c r="A9544" s="386">
        <f t="shared" si="149"/>
        <v>9543</v>
      </c>
    </row>
    <row r="9545" spans="1:1">
      <c r="A9545" s="386">
        <f t="shared" si="149"/>
        <v>9544</v>
      </c>
    </row>
    <row r="9546" spans="1:1">
      <c r="A9546" s="386">
        <f t="shared" si="149"/>
        <v>9545</v>
      </c>
    </row>
    <row r="9547" spans="1:1">
      <c r="A9547" s="386">
        <f t="shared" si="149"/>
        <v>9546</v>
      </c>
    </row>
    <row r="9548" spans="1:1">
      <c r="A9548" s="386">
        <f t="shared" si="149"/>
        <v>9547</v>
      </c>
    </row>
    <row r="9549" spans="1:1">
      <c r="A9549" s="386">
        <f t="shared" si="149"/>
        <v>9548</v>
      </c>
    </row>
    <row r="9550" spans="1:1">
      <c r="A9550" s="386">
        <f t="shared" si="149"/>
        <v>9549</v>
      </c>
    </row>
    <row r="9551" spans="1:1">
      <c r="A9551" s="386">
        <f t="shared" si="149"/>
        <v>9550</v>
      </c>
    </row>
    <row r="9552" spans="1:1">
      <c r="A9552" s="386">
        <f t="shared" si="149"/>
        <v>9551</v>
      </c>
    </row>
    <row r="9553" spans="1:1">
      <c r="A9553" s="386">
        <f t="shared" si="149"/>
        <v>9552</v>
      </c>
    </row>
    <row r="9554" spans="1:1">
      <c r="A9554" s="386">
        <f t="shared" si="149"/>
        <v>9553</v>
      </c>
    </row>
    <row r="9555" spans="1:1">
      <c r="A9555" s="386">
        <f t="shared" si="149"/>
        <v>9554</v>
      </c>
    </row>
    <row r="9556" spans="1:1">
      <c r="A9556" s="386">
        <f t="shared" si="149"/>
        <v>9555</v>
      </c>
    </row>
    <row r="9557" spans="1:1">
      <c r="A9557" s="386">
        <f t="shared" si="149"/>
        <v>9556</v>
      </c>
    </row>
    <row r="9558" spans="1:1">
      <c r="A9558" s="386">
        <f t="shared" si="149"/>
        <v>9557</v>
      </c>
    </row>
    <row r="9559" spans="1:1">
      <c r="A9559" s="386">
        <f t="shared" si="149"/>
        <v>9558</v>
      </c>
    </row>
    <row r="9560" spans="1:1">
      <c r="A9560" s="386">
        <f t="shared" si="149"/>
        <v>9559</v>
      </c>
    </row>
    <row r="9561" spans="1:1">
      <c r="A9561" s="386">
        <f t="shared" si="149"/>
        <v>9560</v>
      </c>
    </row>
    <row r="9562" spans="1:1">
      <c r="A9562" s="386">
        <f t="shared" si="149"/>
        <v>9561</v>
      </c>
    </row>
    <row r="9563" spans="1:1">
      <c r="A9563" s="386">
        <f t="shared" si="149"/>
        <v>9562</v>
      </c>
    </row>
    <row r="9564" spans="1:1">
      <c r="A9564" s="386">
        <f t="shared" si="149"/>
        <v>9563</v>
      </c>
    </row>
    <row r="9565" spans="1:1">
      <c r="A9565" s="386">
        <f t="shared" si="149"/>
        <v>9564</v>
      </c>
    </row>
    <row r="9566" spans="1:1">
      <c r="A9566" s="386">
        <f t="shared" si="149"/>
        <v>9565</v>
      </c>
    </row>
    <row r="9567" spans="1:1">
      <c r="A9567" s="386">
        <f t="shared" si="149"/>
        <v>9566</v>
      </c>
    </row>
    <row r="9568" spans="1:1">
      <c r="A9568" s="386">
        <f t="shared" si="149"/>
        <v>9567</v>
      </c>
    </row>
    <row r="9569" spans="1:1">
      <c r="A9569" s="386">
        <f t="shared" si="149"/>
        <v>9568</v>
      </c>
    </row>
    <row r="9570" spans="1:1">
      <c r="A9570" s="386">
        <f t="shared" si="149"/>
        <v>9569</v>
      </c>
    </row>
    <row r="9571" spans="1:1">
      <c r="A9571" s="386">
        <f t="shared" si="149"/>
        <v>9570</v>
      </c>
    </row>
    <row r="9572" spans="1:1">
      <c r="A9572" s="386">
        <f t="shared" si="149"/>
        <v>9571</v>
      </c>
    </row>
    <row r="9573" spans="1:1">
      <c r="A9573" s="386">
        <f t="shared" si="149"/>
        <v>9572</v>
      </c>
    </row>
    <row r="9574" spans="1:1">
      <c r="A9574" s="386">
        <f t="shared" si="149"/>
        <v>9573</v>
      </c>
    </row>
    <row r="9575" spans="1:1">
      <c r="A9575" s="386">
        <f t="shared" si="149"/>
        <v>9574</v>
      </c>
    </row>
    <row r="9576" spans="1:1">
      <c r="A9576" s="386">
        <f t="shared" si="149"/>
        <v>9575</v>
      </c>
    </row>
    <row r="9577" spans="1:1">
      <c r="A9577" s="386">
        <f t="shared" si="149"/>
        <v>9576</v>
      </c>
    </row>
    <row r="9578" spans="1:1">
      <c r="A9578" s="386">
        <f t="shared" si="149"/>
        <v>9577</v>
      </c>
    </row>
    <row r="9579" spans="1:1">
      <c r="A9579" s="386">
        <f t="shared" si="149"/>
        <v>9578</v>
      </c>
    </row>
    <row r="9580" spans="1:1">
      <c r="A9580" s="386">
        <f t="shared" si="149"/>
        <v>9579</v>
      </c>
    </row>
    <row r="9581" spans="1:1">
      <c r="A9581" s="386">
        <f t="shared" si="149"/>
        <v>9580</v>
      </c>
    </row>
    <row r="9582" spans="1:1">
      <c r="A9582" s="386">
        <f t="shared" si="149"/>
        <v>9581</v>
      </c>
    </row>
    <row r="9583" spans="1:1">
      <c r="A9583" s="386">
        <f t="shared" si="149"/>
        <v>9582</v>
      </c>
    </row>
    <row r="9584" spans="1:1">
      <c r="A9584" s="386">
        <f t="shared" si="149"/>
        <v>9583</v>
      </c>
    </row>
    <row r="9585" spans="1:1">
      <c r="A9585" s="386">
        <f t="shared" si="149"/>
        <v>9584</v>
      </c>
    </row>
    <row r="9586" spans="1:1">
      <c r="A9586" s="386">
        <f t="shared" si="149"/>
        <v>9585</v>
      </c>
    </row>
    <row r="9587" spans="1:1">
      <c r="A9587" s="386">
        <f t="shared" si="149"/>
        <v>9586</v>
      </c>
    </row>
    <row r="9588" spans="1:1">
      <c r="A9588" s="386">
        <f t="shared" si="149"/>
        <v>9587</v>
      </c>
    </row>
    <row r="9589" spans="1:1">
      <c r="A9589" s="386">
        <f t="shared" si="149"/>
        <v>9588</v>
      </c>
    </row>
    <row r="9590" spans="1:1">
      <c r="A9590" s="386">
        <f t="shared" si="149"/>
        <v>9589</v>
      </c>
    </row>
    <row r="9591" spans="1:1">
      <c r="A9591" s="386">
        <f t="shared" si="149"/>
        <v>9590</v>
      </c>
    </row>
    <row r="9592" spans="1:1">
      <c r="A9592" s="386">
        <f t="shared" si="149"/>
        <v>9591</v>
      </c>
    </row>
    <row r="9593" spans="1:1">
      <c r="A9593" s="386">
        <f t="shared" si="149"/>
        <v>9592</v>
      </c>
    </row>
    <row r="9594" spans="1:1">
      <c r="A9594" s="386">
        <f t="shared" si="149"/>
        <v>9593</v>
      </c>
    </row>
    <row r="9595" spans="1:1">
      <c r="A9595" s="386">
        <f t="shared" si="149"/>
        <v>9594</v>
      </c>
    </row>
    <row r="9596" spans="1:1">
      <c r="A9596" s="386">
        <f t="shared" si="149"/>
        <v>9595</v>
      </c>
    </row>
    <row r="9597" spans="1:1">
      <c r="A9597" s="386">
        <f t="shared" si="149"/>
        <v>9596</v>
      </c>
    </row>
    <row r="9598" spans="1:1">
      <c r="A9598" s="386">
        <f t="shared" si="149"/>
        <v>9597</v>
      </c>
    </row>
    <row r="9599" spans="1:1">
      <c r="A9599" s="386">
        <f t="shared" si="149"/>
        <v>9598</v>
      </c>
    </row>
    <row r="9600" spans="1:1">
      <c r="A9600" s="386">
        <f t="shared" si="149"/>
        <v>9599</v>
      </c>
    </row>
    <row r="9601" spans="1:1">
      <c r="A9601" s="386">
        <f t="shared" si="149"/>
        <v>9600</v>
      </c>
    </row>
    <row r="9602" spans="1:1">
      <c r="A9602" s="386">
        <f t="shared" si="149"/>
        <v>9601</v>
      </c>
    </row>
    <row r="9603" spans="1:1">
      <c r="A9603" s="386">
        <f t="shared" si="149"/>
        <v>9602</v>
      </c>
    </row>
    <row r="9604" spans="1:1">
      <c r="A9604" s="386">
        <f t="shared" ref="A9604:A9667" si="150">A9603+1</f>
        <v>9603</v>
      </c>
    </row>
    <row r="9605" spans="1:1">
      <c r="A9605" s="386">
        <f t="shared" si="150"/>
        <v>9604</v>
      </c>
    </row>
    <row r="9606" spans="1:1">
      <c r="A9606" s="386">
        <f t="shared" si="150"/>
        <v>9605</v>
      </c>
    </row>
    <row r="9607" spans="1:1">
      <c r="A9607" s="386">
        <f t="shared" si="150"/>
        <v>9606</v>
      </c>
    </row>
    <row r="9608" spans="1:1">
      <c r="A9608" s="386">
        <f t="shared" si="150"/>
        <v>9607</v>
      </c>
    </row>
    <row r="9609" spans="1:1">
      <c r="A9609" s="386">
        <f t="shared" si="150"/>
        <v>9608</v>
      </c>
    </row>
    <row r="9610" spans="1:1">
      <c r="A9610" s="386">
        <f t="shared" si="150"/>
        <v>9609</v>
      </c>
    </row>
    <row r="9611" spans="1:1">
      <c r="A9611" s="386">
        <f t="shared" si="150"/>
        <v>9610</v>
      </c>
    </row>
    <row r="9612" spans="1:1">
      <c r="A9612" s="386">
        <f t="shared" si="150"/>
        <v>9611</v>
      </c>
    </row>
    <row r="9613" spans="1:1">
      <c r="A9613" s="386">
        <f t="shared" si="150"/>
        <v>9612</v>
      </c>
    </row>
    <row r="9614" spans="1:1">
      <c r="A9614" s="386">
        <f t="shared" si="150"/>
        <v>9613</v>
      </c>
    </row>
    <row r="9615" spans="1:1">
      <c r="A9615" s="386">
        <f t="shared" si="150"/>
        <v>9614</v>
      </c>
    </row>
    <row r="9616" spans="1:1">
      <c r="A9616" s="386">
        <f t="shared" si="150"/>
        <v>9615</v>
      </c>
    </row>
    <row r="9617" spans="1:1">
      <c r="A9617" s="386">
        <f t="shared" si="150"/>
        <v>9616</v>
      </c>
    </row>
    <row r="9618" spans="1:1">
      <c r="A9618" s="386">
        <f t="shared" si="150"/>
        <v>9617</v>
      </c>
    </row>
    <row r="9619" spans="1:1">
      <c r="A9619" s="386">
        <f t="shared" si="150"/>
        <v>9618</v>
      </c>
    </row>
    <row r="9620" spans="1:1">
      <c r="A9620" s="386">
        <f t="shared" si="150"/>
        <v>9619</v>
      </c>
    </row>
    <row r="9621" spans="1:1">
      <c r="A9621" s="386">
        <f t="shared" si="150"/>
        <v>9620</v>
      </c>
    </row>
    <row r="9622" spans="1:1">
      <c r="A9622" s="386">
        <f t="shared" si="150"/>
        <v>9621</v>
      </c>
    </row>
    <row r="9623" spans="1:1">
      <c r="A9623" s="386">
        <f t="shared" si="150"/>
        <v>9622</v>
      </c>
    </row>
    <row r="9624" spans="1:1">
      <c r="A9624" s="386">
        <f t="shared" si="150"/>
        <v>9623</v>
      </c>
    </row>
    <row r="9625" spans="1:1">
      <c r="A9625" s="386">
        <f t="shared" si="150"/>
        <v>9624</v>
      </c>
    </row>
    <row r="9626" spans="1:1">
      <c r="A9626" s="386">
        <f t="shared" si="150"/>
        <v>9625</v>
      </c>
    </row>
    <row r="9627" spans="1:1">
      <c r="A9627" s="386">
        <f t="shared" si="150"/>
        <v>9626</v>
      </c>
    </row>
    <row r="9628" spans="1:1">
      <c r="A9628" s="386">
        <f t="shared" si="150"/>
        <v>9627</v>
      </c>
    </row>
    <row r="9629" spans="1:1">
      <c r="A9629" s="386">
        <f t="shared" si="150"/>
        <v>9628</v>
      </c>
    </row>
    <row r="9630" spans="1:1">
      <c r="A9630" s="386">
        <f t="shared" si="150"/>
        <v>9629</v>
      </c>
    </row>
    <row r="9631" spans="1:1">
      <c r="A9631" s="386">
        <f t="shared" si="150"/>
        <v>9630</v>
      </c>
    </row>
    <row r="9632" spans="1:1">
      <c r="A9632" s="386">
        <f t="shared" si="150"/>
        <v>9631</v>
      </c>
    </row>
    <row r="9633" spans="1:1">
      <c r="A9633" s="386">
        <f t="shared" si="150"/>
        <v>9632</v>
      </c>
    </row>
    <row r="9634" spans="1:1">
      <c r="A9634" s="386">
        <f t="shared" si="150"/>
        <v>9633</v>
      </c>
    </row>
    <row r="9635" spans="1:1">
      <c r="A9635" s="386">
        <f t="shared" si="150"/>
        <v>9634</v>
      </c>
    </row>
    <row r="9636" spans="1:1">
      <c r="A9636" s="386">
        <f t="shared" si="150"/>
        <v>9635</v>
      </c>
    </row>
    <row r="9637" spans="1:1">
      <c r="A9637" s="386">
        <f t="shared" si="150"/>
        <v>9636</v>
      </c>
    </row>
    <row r="9638" spans="1:1">
      <c r="A9638" s="386">
        <f t="shared" si="150"/>
        <v>9637</v>
      </c>
    </row>
    <row r="9639" spans="1:1">
      <c r="A9639" s="386">
        <f t="shared" si="150"/>
        <v>9638</v>
      </c>
    </row>
    <row r="9640" spans="1:1">
      <c r="A9640" s="386">
        <f t="shared" si="150"/>
        <v>9639</v>
      </c>
    </row>
    <row r="9641" spans="1:1">
      <c r="A9641" s="386">
        <f t="shared" si="150"/>
        <v>9640</v>
      </c>
    </row>
    <row r="9642" spans="1:1">
      <c r="A9642" s="386">
        <f t="shared" si="150"/>
        <v>9641</v>
      </c>
    </row>
    <row r="9643" spans="1:1">
      <c r="A9643" s="386">
        <f t="shared" si="150"/>
        <v>9642</v>
      </c>
    </row>
    <row r="9644" spans="1:1">
      <c r="A9644" s="386">
        <f t="shared" si="150"/>
        <v>9643</v>
      </c>
    </row>
    <row r="9645" spans="1:1">
      <c r="A9645" s="386">
        <f t="shared" si="150"/>
        <v>9644</v>
      </c>
    </row>
    <row r="9646" spans="1:1">
      <c r="A9646" s="386">
        <f t="shared" si="150"/>
        <v>9645</v>
      </c>
    </row>
    <row r="9647" spans="1:1">
      <c r="A9647" s="386">
        <f t="shared" si="150"/>
        <v>9646</v>
      </c>
    </row>
    <row r="9648" spans="1:1">
      <c r="A9648" s="386">
        <f t="shared" si="150"/>
        <v>9647</v>
      </c>
    </row>
    <row r="9649" spans="1:1">
      <c r="A9649" s="386">
        <f t="shared" si="150"/>
        <v>9648</v>
      </c>
    </row>
    <row r="9650" spans="1:1">
      <c r="A9650" s="386">
        <f t="shared" si="150"/>
        <v>9649</v>
      </c>
    </row>
    <row r="9651" spans="1:1">
      <c r="A9651" s="386">
        <f t="shared" si="150"/>
        <v>9650</v>
      </c>
    </row>
    <row r="9652" spans="1:1">
      <c r="A9652" s="386">
        <f t="shared" si="150"/>
        <v>9651</v>
      </c>
    </row>
    <row r="9653" spans="1:1">
      <c r="A9653" s="386">
        <f t="shared" si="150"/>
        <v>9652</v>
      </c>
    </row>
    <row r="9654" spans="1:1">
      <c r="A9654" s="386">
        <f t="shared" si="150"/>
        <v>9653</v>
      </c>
    </row>
    <row r="9655" spans="1:1">
      <c r="A9655" s="386">
        <f t="shared" si="150"/>
        <v>9654</v>
      </c>
    </row>
    <row r="9656" spans="1:1">
      <c r="A9656" s="386">
        <f t="shared" si="150"/>
        <v>9655</v>
      </c>
    </row>
    <row r="9657" spans="1:1">
      <c r="A9657" s="386">
        <f t="shared" si="150"/>
        <v>9656</v>
      </c>
    </row>
    <row r="9658" spans="1:1">
      <c r="A9658" s="386">
        <f t="shared" si="150"/>
        <v>9657</v>
      </c>
    </row>
    <row r="9659" spans="1:1">
      <c r="A9659" s="386">
        <f t="shared" si="150"/>
        <v>9658</v>
      </c>
    </row>
    <row r="9660" spans="1:1">
      <c r="A9660" s="386">
        <f t="shared" si="150"/>
        <v>9659</v>
      </c>
    </row>
    <row r="9661" spans="1:1">
      <c r="A9661" s="386">
        <f t="shared" si="150"/>
        <v>9660</v>
      </c>
    </row>
    <row r="9662" spans="1:1">
      <c r="A9662" s="386">
        <f t="shared" si="150"/>
        <v>9661</v>
      </c>
    </row>
    <row r="9663" spans="1:1">
      <c r="A9663" s="386">
        <f t="shared" si="150"/>
        <v>9662</v>
      </c>
    </row>
    <row r="9664" spans="1:1">
      <c r="A9664" s="386">
        <f t="shared" si="150"/>
        <v>9663</v>
      </c>
    </row>
    <row r="9665" spans="1:1">
      <c r="A9665" s="386">
        <f t="shared" si="150"/>
        <v>9664</v>
      </c>
    </row>
    <row r="9666" spans="1:1">
      <c r="A9666" s="386">
        <f t="shared" si="150"/>
        <v>9665</v>
      </c>
    </row>
    <row r="9667" spans="1:1">
      <c r="A9667" s="386">
        <f t="shared" si="150"/>
        <v>9666</v>
      </c>
    </row>
    <row r="9668" spans="1:1">
      <c r="A9668" s="386">
        <f t="shared" ref="A9668:A9731" si="151">A9667+1</f>
        <v>9667</v>
      </c>
    </row>
    <row r="9669" spans="1:1">
      <c r="A9669" s="386">
        <f t="shared" si="151"/>
        <v>9668</v>
      </c>
    </row>
    <row r="9670" spans="1:1">
      <c r="A9670" s="386">
        <f t="shared" si="151"/>
        <v>9669</v>
      </c>
    </row>
    <row r="9671" spans="1:1">
      <c r="A9671" s="386">
        <f t="shared" si="151"/>
        <v>9670</v>
      </c>
    </row>
    <row r="9672" spans="1:1">
      <c r="A9672" s="386">
        <f t="shared" si="151"/>
        <v>9671</v>
      </c>
    </row>
    <row r="9673" spans="1:1">
      <c r="A9673" s="386">
        <f t="shared" si="151"/>
        <v>9672</v>
      </c>
    </row>
    <row r="9674" spans="1:1">
      <c r="A9674" s="386">
        <f t="shared" si="151"/>
        <v>9673</v>
      </c>
    </row>
    <row r="9675" spans="1:1">
      <c r="A9675" s="386">
        <f t="shared" si="151"/>
        <v>9674</v>
      </c>
    </row>
    <row r="9676" spans="1:1">
      <c r="A9676" s="386">
        <f t="shared" si="151"/>
        <v>9675</v>
      </c>
    </row>
    <row r="9677" spans="1:1">
      <c r="A9677" s="386">
        <f t="shared" si="151"/>
        <v>9676</v>
      </c>
    </row>
    <row r="9678" spans="1:1">
      <c r="A9678" s="386">
        <f t="shared" si="151"/>
        <v>9677</v>
      </c>
    </row>
    <row r="9679" spans="1:1">
      <c r="A9679" s="386">
        <f t="shared" si="151"/>
        <v>9678</v>
      </c>
    </row>
    <row r="9680" spans="1:1">
      <c r="A9680" s="386">
        <f t="shared" si="151"/>
        <v>9679</v>
      </c>
    </row>
    <row r="9681" spans="1:1">
      <c r="A9681" s="386">
        <f t="shared" si="151"/>
        <v>9680</v>
      </c>
    </row>
    <row r="9682" spans="1:1">
      <c r="A9682" s="386">
        <f t="shared" si="151"/>
        <v>9681</v>
      </c>
    </row>
    <row r="9683" spans="1:1">
      <c r="A9683" s="386">
        <f t="shared" si="151"/>
        <v>9682</v>
      </c>
    </row>
    <row r="9684" spans="1:1">
      <c r="A9684" s="386">
        <f t="shared" si="151"/>
        <v>9683</v>
      </c>
    </row>
    <row r="9685" spans="1:1">
      <c r="A9685" s="386">
        <f t="shared" si="151"/>
        <v>9684</v>
      </c>
    </row>
    <row r="9686" spans="1:1">
      <c r="A9686" s="386">
        <f t="shared" si="151"/>
        <v>9685</v>
      </c>
    </row>
    <row r="9687" spans="1:1">
      <c r="A9687" s="386">
        <f t="shared" si="151"/>
        <v>9686</v>
      </c>
    </row>
    <row r="9688" spans="1:1">
      <c r="A9688" s="386">
        <f t="shared" si="151"/>
        <v>9687</v>
      </c>
    </row>
    <row r="9689" spans="1:1">
      <c r="A9689" s="386">
        <f t="shared" si="151"/>
        <v>9688</v>
      </c>
    </row>
    <row r="9690" spans="1:1">
      <c r="A9690" s="386">
        <f t="shared" si="151"/>
        <v>9689</v>
      </c>
    </row>
    <row r="9691" spans="1:1">
      <c r="A9691" s="386">
        <f t="shared" si="151"/>
        <v>9690</v>
      </c>
    </row>
    <row r="9692" spans="1:1">
      <c r="A9692" s="386">
        <f t="shared" si="151"/>
        <v>9691</v>
      </c>
    </row>
    <row r="9693" spans="1:1">
      <c r="A9693" s="386">
        <f t="shared" si="151"/>
        <v>9692</v>
      </c>
    </row>
    <row r="9694" spans="1:1">
      <c r="A9694" s="386">
        <f t="shared" si="151"/>
        <v>9693</v>
      </c>
    </row>
    <row r="9695" spans="1:1">
      <c r="A9695" s="386">
        <f t="shared" si="151"/>
        <v>9694</v>
      </c>
    </row>
    <row r="9696" spans="1:1">
      <c r="A9696" s="386">
        <f t="shared" si="151"/>
        <v>9695</v>
      </c>
    </row>
    <row r="9697" spans="1:1">
      <c r="A9697" s="386">
        <f t="shared" si="151"/>
        <v>9696</v>
      </c>
    </row>
    <row r="9698" spans="1:1">
      <c r="A9698" s="386">
        <f t="shared" si="151"/>
        <v>9697</v>
      </c>
    </row>
    <row r="9699" spans="1:1">
      <c r="A9699" s="386">
        <f t="shared" si="151"/>
        <v>9698</v>
      </c>
    </row>
    <row r="9700" spans="1:1">
      <c r="A9700" s="386">
        <f t="shared" si="151"/>
        <v>9699</v>
      </c>
    </row>
    <row r="9701" spans="1:1">
      <c r="A9701" s="386">
        <f t="shared" si="151"/>
        <v>9700</v>
      </c>
    </row>
    <row r="9702" spans="1:1">
      <c r="A9702" s="386">
        <f t="shared" si="151"/>
        <v>9701</v>
      </c>
    </row>
    <row r="9703" spans="1:1">
      <c r="A9703" s="386">
        <f t="shared" si="151"/>
        <v>9702</v>
      </c>
    </row>
    <row r="9704" spans="1:1">
      <c r="A9704" s="386">
        <f t="shared" si="151"/>
        <v>9703</v>
      </c>
    </row>
    <row r="9705" spans="1:1">
      <c r="A9705" s="386">
        <f t="shared" si="151"/>
        <v>9704</v>
      </c>
    </row>
    <row r="9706" spans="1:1">
      <c r="A9706" s="386">
        <f t="shared" si="151"/>
        <v>9705</v>
      </c>
    </row>
    <row r="9707" spans="1:1">
      <c r="A9707" s="386">
        <f t="shared" si="151"/>
        <v>9706</v>
      </c>
    </row>
    <row r="9708" spans="1:1">
      <c r="A9708" s="386">
        <f t="shared" si="151"/>
        <v>9707</v>
      </c>
    </row>
    <row r="9709" spans="1:1">
      <c r="A9709" s="386">
        <f t="shared" si="151"/>
        <v>9708</v>
      </c>
    </row>
    <row r="9710" spans="1:1">
      <c r="A9710" s="386">
        <f t="shared" si="151"/>
        <v>9709</v>
      </c>
    </row>
    <row r="9711" spans="1:1">
      <c r="A9711" s="386">
        <f t="shared" si="151"/>
        <v>9710</v>
      </c>
    </row>
    <row r="9712" spans="1:1">
      <c r="A9712" s="386">
        <f t="shared" si="151"/>
        <v>9711</v>
      </c>
    </row>
    <row r="9713" spans="1:1">
      <c r="A9713" s="386">
        <f t="shared" si="151"/>
        <v>9712</v>
      </c>
    </row>
    <row r="9714" spans="1:1">
      <c r="A9714" s="386">
        <f t="shared" si="151"/>
        <v>9713</v>
      </c>
    </row>
    <row r="9715" spans="1:1">
      <c r="A9715" s="386">
        <f t="shared" si="151"/>
        <v>9714</v>
      </c>
    </row>
    <row r="9716" spans="1:1">
      <c r="A9716" s="386">
        <f t="shared" si="151"/>
        <v>9715</v>
      </c>
    </row>
    <row r="9717" spans="1:1">
      <c r="A9717" s="386">
        <f t="shared" si="151"/>
        <v>9716</v>
      </c>
    </row>
    <row r="9718" spans="1:1">
      <c r="A9718" s="386">
        <f t="shared" si="151"/>
        <v>9717</v>
      </c>
    </row>
    <row r="9719" spans="1:1">
      <c r="A9719" s="386">
        <f t="shared" si="151"/>
        <v>9718</v>
      </c>
    </row>
    <row r="9720" spans="1:1">
      <c r="A9720" s="386">
        <f t="shared" si="151"/>
        <v>9719</v>
      </c>
    </row>
    <row r="9721" spans="1:1">
      <c r="A9721" s="386">
        <f t="shared" si="151"/>
        <v>9720</v>
      </c>
    </row>
    <row r="9722" spans="1:1">
      <c r="A9722" s="386">
        <f t="shared" si="151"/>
        <v>9721</v>
      </c>
    </row>
    <row r="9723" spans="1:1">
      <c r="A9723" s="386">
        <f t="shared" si="151"/>
        <v>9722</v>
      </c>
    </row>
    <row r="9724" spans="1:1">
      <c r="A9724" s="386">
        <f t="shared" si="151"/>
        <v>9723</v>
      </c>
    </row>
    <row r="9725" spans="1:1">
      <c r="A9725" s="386">
        <f t="shared" si="151"/>
        <v>9724</v>
      </c>
    </row>
    <row r="9726" spans="1:1">
      <c r="A9726" s="386">
        <f t="shared" si="151"/>
        <v>9725</v>
      </c>
    </row>
    <row r="9727" spans="1:1">
      <c r="A9727" s="386">
        <f t="shared" si="151"/>
        <v>9726</v>
      </c>
    </row>
    <row r="9728" spans="1:1">
      <c r="A9728" s="386">
        <f t="shared" si="151"/>
        <v>9727</v>
      </c>
    </row>
    <row r="9729" spans="1:1">
      <c r="A9729" s="386">
        <f t="shared" si="151"/>
        <v>9728</v>
      </c>
    </row>
    <row r="9730" spans="1:1">
      <c r="A9730" s="386">
        <f t="shared" si="151"/>
        <v>9729</v>
      </c>
    </row>
    <row r="9731" spans="1:1">
      <c r="A9731" s="386">
        <f t="shared" si="151"/>
        <v>9730</v>
      </c>
    </row>
    <row r="9732" spans="1:1">
      <c r="A9732" s="386">
        <f t="shared" ref="A9732:A9795" si="152">A9731+1</f>
        <v>9731</v>
      </c>
    </row>
    <row r="9733" spans="1:1">
      <c r="A9733" s="386">
        <f t="shared" si="152"/>
        <v>9732</v>
      </c>
    </row>
    <row r="9734" spans="1:1">
      <c r="A9734" s="386">
        <f t="shared" si="152"/>
        <v>9733</v>
      </c>
    </row>
    <row r="9735" spans="1:1">
      <c r="A9735" s="386">
        <f t="shared" si="152"/>
        <v>9734</v>
      </c>
    </row>
    <row r="9736" spans="1:1">
      <c r="A9736" s="386">
        <f t="shared" si="152"/>
        <v>9735</v>
      </c>
    </row>
    <row r="9737" spans="1:1">
      <c r="A9737" s="386">
        <f t="shared" si="152"/>
        <v>9736</v>
      </c>
    </row>
    <row r="9738" spans="1:1">
      <c r="A9738" s="386">
        <f t="shared" si="152"/>
        <v>9737</v>
      </c>
    </row>
    <row r="9739" spans="1:1">
      <c r="A9739" s="386">
        <f t="shared" si="152"/>
        <v>9738</v>
      </c>
    </row>
    <row r="9740" spans="1:1">
      <c r="A9740" s="386">
        <f t="shared" si="152"/>
        <v>9739</v>
      </c>
    </row>
    <row r="9741" spans="1:1">
      <c r="A9741" s="386">
        <f t="shared" si="152"/>
        <v>9740</v>
      </c>
    </row>
    <row r="9742" spans="1:1">
      <c r="A9742" s="386">
        <f t="shared" si="152"/>
        <v>9741</v>
      </c>
    </row>
    <row r="9743" spans="1:1">
      <c r="A9743" s="386">
        <f t="shared" si="152"/>
        <v>9742</v>
      </c>
    </row>
    <row r="9744" spans="1:1">
      <c r="A9744" s="386">
        <f t="shared" si="152"/>
        <v>9743</v>
      </c>
    </row>
    <row r="9745" spans="1:1">
      <c r="A9745" s="386">
        <f t="shared" si="152"/>
        <v>9744</v>
      </c>
    </row>
    <row r="9746" spans="1:1">
      <c r="A9746" s="386">
        <f t="shared" si="152"/>
        <v>9745</v>
      </c>
    </row>
    <row r="9747" spans="1:1">
      <c r="A9747" s="386">
        <f t="shared" si="152"/>
        <v>9746</v>
      </c>
    </row>
    <row r="9748" spans="1:1">
      <c r="A9748" s="386">
        <f t="shared" si="152"/>
        <v>9747</v>
      </c>
    </row>
    <row r="9749" spans="1:1">
      <c r="A9749" s="386">
        <f t="shared" si="152"/>
        <v>9748</v>
      </c>
    </row>
    <row r="9750" spans="1:1">
      <c r="A9750" s="386">
        <f t="shared" si="152"/>
        <v>9749</v>
      </c>
    </row>
    <row r="9751" spans="1:1">
      <c r="A9751" s="386">
        <f t="shared" si="152"/>
        <v>9750</v>
      </c>
    </row>
    <row r="9752" spans="1:1">
      <c r="A9752" s="386">
        <f t="shared" si="152"/>
        <v>9751</v>
      </c>
    </row>
    <row r="9753" spans="1:1">
      <c r="A9753" s="386">
        <f t="shared" si="152"/>
        <v>9752</v>
      </c>
    </row>
    <row r="9754" spans="1:1">
      <c r="A9754" s="386">
        <f t="shared" si="152"/>
        <v>9753</v>
      </c>
    </row>
    <row r="9755" spans="1:1">
      <c r="A9755" s="386">
        <f t="shared" si="152"/>
        <v>9754</v>
      </c>
    </row>
    <row r="9756" spans="1:1">
      <c r="A9756" s="386">
        <f t="shared" si="152"/>
        <v>9755</v>
      </c>
    </row>
    <row r="9757" spans="1:1">
      <c r="A9757" s="386">
        <f t="shared" si="152"/>
        <v>9756</v>
      </c>
    </row>
    <row r="9758" spans="1:1">
      <c r="A9758" s="386">
        <f t="shared" si="152"/>
        <v>9757</v>
      </c>
    </row>
    <row r="9759" spans="1:1">
      <c r="A9759" s="386">
        <f t="shared" si="152"/>
        <v>9758</v>
      </c>
    </row>
    <row r="9760" spans="1:1">
      <c r="A9760" s="386">
        <f t="shared" si="152"/>
        <v>9759</v>
      </c>
    </row>
    <row r="9761" spans="1:1">
      <c r="A9761" s="386">
        <f t="shared" si="152"/>
        <v>9760</v>
      </c>
    </row>
    <row r="9762" spans="1:1">
      <c r="A9762" s="386">
        <f t="shared" si="152"/>
        <v>9761</v>
      </c>
    </row>
    <row r="9763" spans="1:1">
      <c r="A9763" s="386">
        <f t="shared" si="152"/>
        <v>9762</v>
      </c>
    </row>
    <row r="9764" spans="1:1">
      <c r="A9764" s="386">
        <f t="shared" si="152"/>
        <v>9763</v>
      </c>
    </row>
    <row r="9765" spans="1:1">
      <c r="A9765" s="386">
        <f t="shared" si="152"/>
        <v>9764</v>
      </c>
    </row>
    <row r="9766" spans="1:1">
      <c r="A9766" s="386">
        <f t="shared" si="152"/>
        <v>9765</v>
      </c>
    </row>
    <row r="9767" spans="1:1">
      <c r="A9767" s="386">
        <f t="shared" si="152"/>
        <v>9766</v>
      </c>
    </row>
    <row r="9768" spans="1:1">
      <c r="A9768" s="386">
        <f t="shared" si="152"/>
        <v>9767</v>
      </c>
    </row>
    <row r="9769" spans="1:1">
      <c r="A9769" s="386">
        <f t="shared" si="152"/>
        <v>9768</v>
      </c>
    </row>
    <row r="9770" spans="1:1">
      <c r="A9770" s="386">
        <f t="shared" si="152"/>
        <v>9769</v>
      </c>
    </row>
    <row r="9771" spans="1:1">
      <c r="A9771" s="386">
        <f t="shared" si="152"/>
        <v>9770</v>
      </c>
    </row>
    <row r="9772" spans="1:1">
      <c r="A9772" s="386">
        <f t="shared" si="152"/>
        <v>9771</v>
      </c>
    </row>
    <row r="9773" spans="1:1">
      <c r="A9773" s="386">
        <f t="shared" si="152"/>
        <v>9772</v>
      </c>
    </row>
    <row r="9774" spans="1:1">
      <c r="A9774" s="386">
        <f t="shared" si="152"/>
        <v>9773</v>
      </c>
    </row>
    <row r="9775" spans="1:1">
      <c r="A9775" s="386">
        <f t="shared" si="152"/>
        <v>9774</v>
      </c>
    </row>
    <row r="9776" spans="1:1">
      <c r="A9776" s="386">
        <f t="shared" si="152"/>
        <v>9775</v>
      </c>
    </row>
    <row r="9777" spans="1:1">
      <c r="A9777" s="386">
        <f t="shared" si="152"/>
        <v>9776</v>
      </c>
    </row>
    <row r="9778" spans="1:1">
      <c r="A9778" s="386">
        <f t="shared" si="152"/>
        <v>9777</v>
      </c>
    </row>
    <row r="9779" spans="1:1">
      <c r="A9779" s="386">
        <f t="shared" si="152"/>
        <v>9778</v>
      </c>
    </row>
    <row r="9780" spans="1:1">
      <c r="A9780" s="386">
        <f t="shared" si="152"/>
        <v>9779</v>
      </c>
    </row>
    <row r="9781" spans="1:1">
      <c r="A9781" s="386">
        <f t="shared" si="152"/>
        <v>9780</v>
      </c>
    </row>
    <row r="9782" spans="1:1">
      <c r="A9782" s="386">
        <f t="shared" si="152"/>
        <v>9781</v>
      </c>
    </row>
    <row r="9783" spans="1:1">
      <c r="A9783" s="386">
        <f t="shared" si="152"/>
        <v>9782</v>
      </c>
    </row>
    <row r="9784" spans="1:1">
      <c r="A9784" s="386">
        <f t="shared" si="152"/>
        <v>9783</v>
      </c>
    </row>
    <row r="9785" spans="1:1">
      <c r="A9785" s="386">
        <f t="shared" si="152"/>
        <v>9784</v>
      </c>
    </row>
    <row r="9786" spans="1:1">
      <c r="A9786" s="386">
        <f t="shared" si="152"/>
        <v>9785</v>
      </c>
    </row>
    <row r="9787" spans="1:1">
      <c r="A9787" s="386">
        <f t="shared" si="152"/>
        <v>9786</v>
      </c>
    </row>
    <row r="9788" spans="1:1">
      <c r="A9788" s="386">
        <f t="shared" si="152"/>
        <v>9787</v>
      </c>
    </row>
    <row r="9789" spans="1:1">
      <c r="A9789" s="386">
        <f t="shared" si="152"/>
        <v>9788</v>
      </c>
    </row>
    <row r="9790" spans="1:1">
      <c r="A9790" s="386">
        <f t="shared" si="152"/>
        <v>9789</v>
      </c>
    </row>
    <row r="9791" spans="1:1">
      <c r="A9791" s="386">
        <f t="shared" si="152"/>
        <v>9790</v>
      </c>
    </row>
    <row r="9792" spans="1:1">
      <c r="A9792" s="386">
        <f t="shared" si="152"/>
        <v>9791</v>
      </c>
    </row>
    <row r="9793" spans="1:1">
      <c r="A9793" s="386">
        <f t="shared" si="152"/>
        <v>9792</v>
      </c>
    </row>
    <row r="9794" spans="1:1">
      <c r="A9794" s="386">
        <f t="shared" si="152"/>
        <v>9793</v>
      </c>
    </row>
    <row r="9795" spans="1:1">
      <c r="A9795" s="386">
        <f t="shared" si="152"/>
        <v>9794</v>
      </c>
    </row>
    <row r="9796" spans="1:1">
      <c r="A9796" s="386">
        <f t="shared" ref="A9796:A9859" si="153">A9795+1</f>
        <v>9795</v>
      </c>
    </row>
    <row r="9797" spans="1:1">
      <c r="A9797" s="386">
        <f t="shared" si="153"/>
        <v>9796</v>
      </c>
    </row>
    <row r="9798" spans="1:1">
      <c r="A9798" s="386">
        <f t="shared" si="153"/>
        <v>9797</v>
      </c>
    </row>
    <row r="9799" spans="1:1">
      <c r="A9799" s="386">
        <f t="shared" si="153"/>
        <v>9798</v>
      </c>
    </row>
    <row r="9800" spans="1:1">
      <c r="A9800" s="386">
        <f t="shared" si="153"/>
        <v>9799</v>
      </c>
    </row>
    <row r="9801" spans="1:1">
      <c r="A9801" s="386">
        <f t="shared" si="153"/>
        <v>9800</v>
      </c>
    </row>
    <row r="9802" spans="1:1">
      <c r="A9802" s="386">
        <f t="shared" si="153"/>
        <v>9801</v>
      </c>
    </row>
    <row r="9803" spans="1:1">
      <c r="A9803" s="386">
        <f t="shared" si="153"/>
        <v>9802</v>
      </c>
    </row>
    <row r="9804" spans="1:1">
      <c r="A9804" s="386">
        <f t="shared" si="153"/>
        <v>9803</v>
      </c>
    </row>
    <row r="9805" spans="1:1">
      <c r="A9805" s="386">
        <f t="shared" si="153"/>
        <v>9804</v>
      </c>
    </row>
    <row r="9806" spans="1:1">
      <c r="A9806" s="386">
        <f t="shared" si="153"/>
        <v>9805</v>
      </c>
    </row>
    <row r="9807" spans="1:1">
      <c r="A9807" s="386">
        <f t="shared" si="153"/>
        <v>9806</v>
      </c>
    </row>
    <row r="9808" spans="1:1">
      <c r="A9808" s="386">
        <f t="shared" si="153"/>
        <v>9807</v>
      </c>
    </row>
    <row r="9809" spans="1:1">
      <c r="A9809" s="386">
        <f t="shared" si="153"/>
        <v>9808</v>
      </c>
    </row>
    <row r="9810" spans="1:1">
      <c r="A9810" s="386">
        <f t="shared" si="153"/>
        <v>9809</v>
      </c>
    </row>
    <row r="9811" spans="1:1">
      <c r="A9811" s="386">
        <f t="shared" si="153"/>
        <v>9810</v>
      </c>
    </row>
    <row r="9812" spans="1:1">
      <c r="A9812" s="386">
        <f t="shared" si="153"/>
        <v>9811</v>
      </c>
    </row>
    <row r="9813" spans="1:1">
      <c r="A9813" s="386">
        <f t="shared" si="153"/>
        <v>9812</v>
      </c>
    </row>
    <row r="9814" spans="1:1">
      <c r="A9814" s="386">
        <f t="shared" si="153"/>
        <v>9813</v>
      </c>
    </row>
    <row r="9815" spans="1:1">
      <c r="A9815" s="386">
        <f t="shared" si="153"/>
        <v>9814</v>
      </c>
    </row>
    <row r="9816" spans="1:1">
      <c r="A9816" s="386">
        <f t="shared" si="153"/>
        <v>9815</v>
      </c>
    </row>
    <row r="9817" spans="1:1">
      <c r="A9817" s="386">
        <f t="shared" si="153"/>
        <v>9816</v>
      </c>
    </row>
    <row r="9818" spans="1:1">
      <c r="A9818" s="386">
        <f t="shared" si="153"/>
        <v>9817</v>
      </c>
    </row>
    <row r="9819" spans="1:1">
      <c r="A9819" s="386">
        <f t="shared" si="153"/>
        <v>9818</v>
      </c>
    </row>
    <row r="9820" spans="1:1">
      <c r="A9820" s="386">
        <f t="shared" si="153"/>
        <v>9819</v>
      </c>
    </row>
    <row r="9821" spans="1:1">
      <c r="A9821" s="386">
        <f t="shared" si="153"/>
        <v>9820</v>
      </c>
    </row>
    <row r="9822" spans="1:1">
      <c r="A9822" s="386">
        <f t="shared" si="153"/>
        <v>9821</v>
      </c>
    </row>
    <row r="9823" spans="1:1">
      <c r="A9823" s="386">
        <f t="shared" si="153"/>
        <v>9822</v>
      </c>
    </row>
    <row r="9824" spans="1:1">
      <c r="A9824" s="386">
        <f t="shared" si="153"/>
        <v>9823</v>
      </c>
    </row>
    <row r="9825" spans="1:1">
      <c r="A9825" s="386">
        <f t="shared" si="153"/>
        <v>9824</v>
      </c>
    </row>
    <row r="9826" spans="1:1">
      <c r="A9826" s="386">
        <f t="shared" si="153"/>
        <v>9825</v>
      </c>
    </row>
    <row r="9827" spans="1:1">
      <c r="A9827" s="386">
        <f t="shared" si="153"/>
        <v>9826</v>
      </c>
    </row>
    <row r="9828" spans="1:1">
      <c r="A9828" s="386">
        <f t="shared" si="153"/>
        <v>9827</v>
      </c>
    </row>
    <row r="9829" spans="1:1">
      <c r="A9829" s="386">
        <f t="shared" si="153"/>
        <v>9828</v>
      </c>
    </row>
    <row r="9830" spans="1:1">
      <c r="A9830" s="386">
        <f t="shared" si="153"/>
        <v>9829</v>
      </c>
    </row>
    <row r="9831" spans="1:1">
      <c r="A9831" s="386">
        <f t="shared" si="153"/>
        <v>9830</v>
      </c>
    </row>
    <row r="9832" spans="1:1">
      <c r="A9832" s="386">
        <f t="shared" si="153"/>
        <v>9831</v>
      </c>
    </row>
    <row r="9833" spans="1:1">
      <c r="A9833" s="386">
        <f t="shared" si="153"/>
        <v>9832</v>
      </c>
    </row>
    <row r="9834" spans="1:1">
      <c r="A9834" s="386">
        <f t="shared" si="153"/>
        <v>9833</v>
      </c>
    </row>
    <row r="9835" spans="1:1">
      <c r="A9835" s="386">
        <f t="shared" si="153"/>
        <v>9834</v>
      </c>
    </row>
    <row r="9836" spans="1:1">
      <c r="A9836" s="386">
        <f t="shared" si="153"/>
        <v>9835</v>
      </c>
    </row>
    <row r="9837" spans="1:1">
      <c r="A9837" s="386">
        <f t="shared" si="153"/>
        <v>9836</v>
      </c>
    </row>
    <row r="9838" spans="1:1">
      <c r="A9838" s="386">
        <f t="shared" si="153"/>
        <v>9837</v>
      </c>
    </row>
    <row r="9839" spans="1:1">
      <c r="A9839" s="386">
        <f t="shared" si="153"/>
        <v>9838</v>
      </c>
    </row>
    <row r="9840" spans="1:1">
      <c r="A9840" s="386">
        <f t="shared" si="153"/>
        <v>9839</v>
      </c>
    </row>
    <row r="9841" spans="1:1">
      <c r="A9841" s="386">
        <f t="shared" si="153"/>
        <v>9840</v>
      </c>
    </row>
    <row r="9842" spans="1:1">
      <c r="A9842" s="386">
        <f t="shared" si="153"/>
        <v>9841</v>
      </c>
    </row>
    <row r="9843" spans="1:1">
      <c r="A9843" s="386">
        <f t="shared" si="153"/>
        <v>9842</v>
      </c>
    </row>
    <row r="9844" spans="1:1">
      <c r="A9844" s="386">
        <f t="shared" si="153"/>
        <v>9843</v>
      </c>
    </row>
    <row r="9845" spans="1:1">
      <c r="A9845" s="386">
        <f t="shared" si="153"/>
        <v>9844</v>
      </c>
    </row>
    <row r="9846" spans="1:1">
      <c r="A9846" s="386">
        <f t="shared" si="153"/>
        <v>9845</v>
      </c>
    </row>
    <row r="9847" spans="1:1">
      <c r="A9847" s="386">
        <f t="shared" si="153"/>
        <v>9846</v>
      </c>
    </row>
    <row r="9848" spans="1:1">
      <c r="A9848" s="386">
        <f t="shared" si="153"/>
        <v>9847</v>
      </c>
    </row>
    <row r="9849" spans="1:1">
      <c r="A9849" s="386">
        <f t="shared" si="153"/>
        <v>9848</v>
      </c>
    </row>
    <row r="9850" spans="1:1">
      <c r="A9850" s="386">
        <f t="shared" si="153"/>
        <v>9849</v>
      </c>
    </row>
    <row r="9851" spans="1:1">
      <c r="A9851" s="386">
        <f t="shared" si="153"/>
        <v>9850</v>
      </c>
    </row>
    <row r="9852" spans="1:1">
      <c r="A9852" s="386">
        <f t="shared" si="153"/>
        <v>9851</v>
      </c>
    </row>
    <row r="9853" spans="1:1">
      <c r="A9853" s="386">
        <f t="shared" si="153"/>
        <v>9852</v>
      </c>
    </row>
    <row r="9854" spans="1:1">
      <c r="A9854" s="386">
        <f t="shared" si="153"/>
        <v>9853</v>
      </c>
    </row>
    <row r="9855" spans="1:1">
      <c r="A9855" s="386">
        <f t="shared" si="153"/>
        <v>9854</v>
      </c>
    </row>
    <row r="9856" spans="1:1">
      <c r="A9856" s="386">
        <f t="shared" si="153"/>
        <v>9855</v>
      </c>
    </row>
    <row r="9857" spans="1:1">
      <c r="A9857" s="386">
        <f t="shared" si="153"/>
        <v>9856</v>
      </c>
    </row>
    <row r="9858" spans="1:1">
      <c r="A9858" s="386">
        <f t="shared" si="153"/>
        <v>9857</v>
      </c>
    </row>
    <row r="9859" spans="1:1">
      <c r="A9859" s="386">
        <f t="shared" si="153"/>
        <v>9858</v>
      </c>
    </row>
    <row r="9860" spans="1:1">
      <c r="A9860" s="386">
        <f t="shared" ref="A9860:A9923" si="154">A9859+1</f>
        <v>9859</v>
      </c>
    </row>
    <row r="9861" spans="1:1">
      <c r="A9861" s="386">
        <f t="shared" si="154"/>
        <v>9860</v>
      </c>
    </row>
    <row r="9862" spans="1:1">
      <c r="A9862" s="386">
        <f t="shared" si="154"/>
        <v>9861</v>
      </c>
    </row>
    <row r="9863" spans="1:1">
      <c r="A9863" s="386">
        <f t="shared" si="154"/>
        <v>9862</v>
      </c>
    </row>
    <row r="9864" spans="1:1">
      <c r="A9864" s="386">
        <f t="shared" si="154"/>
        <v>9863</v>
      </c>
    </row>
    <row r="9865" spans="1:1">
      <c r="A9865" s="386">
        <f t="shared" si="154"/>
        <v>9864</v>
      </c>
    </row>
    <row r="9866" spans="1:1">
      <c r="A9866" s="386">
        <f t="shared" si="154"/>
        <v>9865</v>
      </c>
    </row>
    <row r="9867" spans="1:1">
      <c r="A9867" s="386">
        <f t="shared" si="154"/>
        <v>9866</v>
      </c>
    </row>
    <row r="9868" spans="1:1">
      <c r="A9868" s="386">
        <f t="shared" si="154"/>
        <v>9867</v>
      </c>
    </row>
    <row r="9869" spans="1:1">
      <c r="A9869" s="386">
        <f t="shared" si="154"/>
        <v>9868</v>
      </c>
    </row>
    <row r="9870" spans="1:1">
      <c r="A9870" s="386">
        <f t="shared" si="154"/>
        <v>9869</v>
      </c>
    </row>
    <row r="9871" spans="1:1">
      <c r="A9871" s="386">
        <f t="shared" si="154"/>
        <v>9870</v>
      </c>
    </row>
    <row r="9872" spans="1:1">
      <c r="A9872" s="386">
        <f t="shared" si="154"/>
        <v>9871</v>
      </c>
    </row>
    <row r="9873" spans="1:1">
      <c r="A9873" s="386">
        <f t="shared" si="154"/>
        <v>9872</v>
      </c>
    </row>
    <row r="9874" spans="1:1">
      <c r="A9874" s="386">
        <f t="shared" si="154"/>
        <v>9873</v>
      </c>
    </row>
    <row r="9875" spans="1:1">
      <c r="A9875" s="386">
        <f t="shared" si="154"/>
        <v>9874</v>
      </c>
    </row>
    <row r="9876" spans="1:1">
      <c r="A9876" s="386">
        <f t="shared" si="154"/>
        <v>9875</v>
      </c>
    </row>
    <row r="9877" spans="1:1">
      <c r="A9877" s="386">
        <f t="shared" si="154"/>
        <v>9876</v>
      </c>
    </row>
    <row r="9878" spans="1:1">
      <c r="A9878" s="386">
        <f t="shared" si="154"/>
        <v>9877</v>
      </c>
    </row>
    <row r="9879" spans="1:1">
      <c r="A9879" s="386">
        <f t="shared" si="154"/>
        <v>9878</v>
      </c>
    </row>
    <row r="9880" spans="1:1">
      <c r="A9880" s="386">
        <f t="shared" si="154"/>
        <v>9879</v>
      </c>
    </row>
    <row r="9881" spans="1:1">
      <c r="A9881" s="386">
        <f t="shared" si="154"/>
        <v>9880</v>
      </c>
    </row>
    <row r="9882" spans="1:1">
      <c r="A9882" s="386">
        <f t="shared" si="154"/>
        <v>9881</v>
      </c>
    </row>
    <row r="9883" spans="1:1">
      <c r="A9883" s="386">
        <f t="shared" si="154"/>
        <v>9882</v>
      </c>
    </row>
    <row r="9884" spans="1:1">
      <c r="A9884" s="386">
        <f t="shared" si="154"/>
        <v>9883</v>
      </c>
    </row>
    <row r="9885" spans="1:1">
      <c r="A9885" s="386">
        <f t="shared" si="154"/>
        <v>9884</v>
      </c>
    </row>
    <row r="9886" spans="1:1">
      <c r="A9886" s="386">
        <f t="shared" si="154"/>
        <v>9885</v>
      </c>
    </row>
    <row r="9887" spans="1:1">
      <c r="A9887" s="386">
        <f t="shared" si="154"/>
        <v>9886</v>
      </c>
    </row>
    <row r="9888" spans="1:1">
      <c r="A9888" s="386">
        <f t="shared" si="154"/>
        <v>9887</v>
      </c>
    </row>
    <row r="9889" spans="1:1">
      <c r="A9889" s="386">
        <f t="shared" si="154"/>
        <v>9888</v>
      </c>
    </row>
    <row r="9890" spans="1:1">
      <c r="A9890" s="386">
        <f t="shared" si="154"/>
        <v>9889</v>
      </c>
    </row>
    <row r="9891" spans="1:1">
      <c r="A9891" s="386">
        <f t="shared" si="154"/>
        <v>9890</v>
      </c>
    </row>
    <row r="9892" spans="1:1">
      <c r="A9892" s="386">
        <f t="shared" si="154"/>
        <v>9891</v>
      </c>
    </row>
    <row r="9893" spans="1:1">
      <c r="A9893" s="386">
        <f t="shared" si="154"/>
        <v>9892</v>
      </c>
    </row>
    <row r="9894" spans="1:1">
      <c r="A9894" s="386">
        <f t="shared" si="154"/>
        <v>9893</v>
      </c>
    </row>
    <row r="9895" spans="1:1">
      <c r="A9895" s="386">
        <f t="shared" si="154"/>
        <v>9894</v>
      </c>
    </row>
    <row r="9896" spans="1:1">
      <c r="A9896" s="386">
        <f t="shared" si="154"/>
        <v>9895</v>
      </c>
    </row>
    <row r="9897" spans="1:1">
      <c r="A9897" s="386">
        <f t="shared" si="154"/>
        <v>9896</v>
      </c>
    </row>
    <row r="9898" spans="1:1">
      <c r="A9898" s="386">
        <f t="shared" si="154"/>
        <v>9897</v>
      </c>
    </row>
    <row r="9899" spans="1:1">
      <c r="A9899" s="386">
        <f t="shared" si="154"/>
        <v>9898</v>
      </c>
    </row>
    <row r="9900" spans="1:1">
      <c r="A9900" s="386">
        <f t="shared" si="154"/>
        <v>9899</v>
      </c>
    </row>
    <row r="9901" spans="1:1">
      <c r="A9901" s="386">
        <f t="shared" si="154"/>
        <v>9900</v>
      </c>
    </row>
    <row r="9902" spans="1:1">
      <c r="A9902" s="386">
        <f t="shared" si="154"/>
        <v>9901</v>
      </c>
    </row>
    <row r="9903" spans="1:1">
      <c r="A9903" s="386">
        <f t="shared" si="154"/>
        <v>9902</v>
      </c>
    </row>
    <row r="9904" spans="1:1">
      <c r="A9904" s="386">
        <f t="shared" si="154"/>
        <v>9903</v>
      </c>
    </row>
    <row r="9905" spans="1:1">
      <c r="A9905" s="386">
        <f t="shared" si="154"/>
        <v>9904</v>
      </c>
    </row>
    <row r="9906" spans="1:1">
      <c r="A9906" s="386">
        <f t="shared" si="154"/>
        <v>9905</v>
      </c>
    </row>
    <row r="9907" spans="1:1">
      <c r="A9907" s="386">
        <f t="shared" si="154"/>
        <v>9906</v>
      </c>
    </row>
    <row r="9908" spans="1:1">
      <c r="A9908" s="386">
        <f t="shared" si="154"/>
        <v>9907</v>
      </c>
    </row>
    <row r="9909" spans="1:1">
      <c r="A9909" s="386">
        <f t="shared" si="154"/>
        <v>9908</v>
      </c>
    </row>
    <row r="9910" spans="1:1">
      <c r="A9910" s="386">
        <f t="shared" si="154"/>
        <v>9909</v>
      </c>
    </row>
    <row r="9911" spans="1:1">
      <c r="A9911" s="386">
        <f t="shared" si="154"/>
        <v>9910</v>
      </c>
    </row>
    <row r="9912" spans="1:1">
      <c r="A9912" s="386">
        <f t="shared" si="154"/>
        <v>9911</v>
      </c>
    </row>
    <row r="9913" spans="1:1">
      <c r="A9913" s="386">
        <f t="shared" si="154"/>
        <v>9912</v>
      </c>
    </row>
    <row r="9914" spans="1:1">
      <c r="A9914" s="386">
        <f t="shared" si="154"/>
        <v>9913</v>
      </c>
    </row>
    <row r="9915" spans="1:1">
      <c r="A9915" s="386">
        <f t="shared" si="154"/>
        <v>9914</v>
      </c>
    </row>
    <row r="9916" spans="1:1">
      <c r="A9916" s="386">
        <f t="shared" si="154"/>
        <v>9915</v>
      </c>
    </row>
    <row r="9917" spans="1:1">
      <c r="A9917" s="386">
        <f t="shared" si="154"/>
        <v>9916</v>
      </c>
    </row>
    <row r="9918" spans="1:1">
      <c r="A9918" s="386">
        <f t="shared" si="154"/>
        <v>9917</v>
      </c>
    </row>
    <row r="9919" spans="1:1">
      <c r="A9919" s="386">
        <f t="shared" si="154"/>
        <v>9918</v>
      </c>
    </row>
    <row r="9920" spans="1:1">
      <c r="A9920" s="386">
        <f t="shared" si="154"/>
        <v>9919</v>
      </c>
    </row>
    <row r="9921" spans="1:1">
      <c r="A9921" s="386">
        <f t="shared" si="154"/>
        <v>9920</v>
      </c>
    </row>
    <row r="9922" spans="1:1">
      <c r="A9922" s="386">
        <f t="shared" si="154"/>
        <v>9921</v>
      </c>
    </row>
    <row r="9923" spans="1:1">
      <c r="A9923" s="386">
        <f t="shared" si="154"/>
        <v>9922</v>
      </c>
    </row>
    <row r="9924" spans="1:1">
      <c r="A9924" s="386">
        <f t="shared" ref="A9924:A9987" si="155">A9923+1</f>
        <v>9923</v>
      </c>
    </row>
    <row r="9925" spans="1:1">
      <c r="A9925" s="386">
        <f t="shared" si="155"/>
        <v>9924</v>
      </c>
    </row>
    <row r="9926" spans="1:1">
      <c r="A9926" s="386">
        <f t="shared" si="155"/>
        <v>9925</v>
      </c>
    </row>
    <row r="9927" spans="1:1">
      <c r="A9927" s="386">
        <f t="shared" si="155"/>
        <v>9926</v>
      </c>
    </row>
    <row r="9928" spans="1:1">
      <c r="A9928" s="386">
        <f t="shared" si="155"/>
        <v>9927</v>
      </c>
    </row>
    <row r="9929" spans="1:1">
      <c r="A9929" s="386">
        <f t="shared" si="155"/>
        <v>9928</v>
      </c>
    </row>
    <row r="9930" spans="1:1">
      <c r="A9930" s="386">
        <f t="shared" si="155"/>
        <v>9929</v>
      </c>
    </row>
    <row r="9931" spans="1:1">
      <c r="A9931" s="386">
        <f t="shared" si="155"/>
        <v>9930</v>
      </c>
    </row>
    <row r="9932" spans="1:1">
      <c r="A9932" s="386">
        <f t="shared" si="155"/>
        <v>9931</v>
      </c>
    </row>
    <row r="9933" spans="1:1">
      <c r="A9933" s="386">
        <f t="shared" si="155"/>
        <v>9932</v>
      </c>
    </row>
    <row r="9934" spans="1:1">
      <c r="A9934" s="386">
        <f t="shared" si="155"/>
        <v>9933</v>
      </c>
    </row>
    <row r="9935" spans="1:1">
      <c r="A9935" s="386">
        <f t="shared" si="155"/>
        <v>9934</v>
      </c>
    </row>
    <row r="9936" spans="1:1">
      <c r="A9936" s="386">
        <f t="shared" si="155"/>
        <v>9935</v>
      </c>
    </row>
    <row r="9937" spans="1:1">
      <c r="A9937" s="386">
        <f t="shared" si="155"/>
        <v>9936</v>
      </c>
    </row>
    <row r="9938" spans="1:1">
      <c r="A9938" s="386">
        <f t="shared" si="155"/>
        <v>9937</v>
      </c>
    </row>
    <row r="9939" spans="1:1">
      <c r="A9939" s="386">
        <f t="shared" si="155"/>
        <v>9938</v>
      </c>
    </row>
    <row r="9940" spans="1:1">
      <c r="A9940" s="386">
        <f t="shared" si="155"/>
        <v>9939</v>
      </c>
    </row>
    <row r="9941" spans="1:1">
      <c r="A9941" s="386">
        <f t="shared" si="155"/>
        <v>9940</v>
      </c>
    </row>
    <row r="9942" spans="1:1">
      <c r="A9942" s="386">
        <f t="shared" si="155"/>
        <v>9941</v>
      </c>
    </row>
    <row r="9943" spans="1:1">
      <c r="A9943" s="386">
        <f t="shared" si="155"/>
        <v>9942</v>
      </c>
    </row>
    <row r="9944" spans="1:1">
      <c r="A9944" s="386">
        <f t="shared" si="155"/>
        <v>9943</v>
      </c>
    </row>
    <row r="9945" spans="1:1">
      <c r="A9945" s="386">
        <f t="shared" si="155"/>
        <v>9944</v>
      </c>
    </row>
    <row r="9946" spans="1:1">
      <c r="A9946" s="386">
        <f t="shared" si="155"/>
        <v>9945</v>
      </c>
    </row>
    <row r="9947" spans="1:1">
      <c r="A9947" s="386">
        <f t="shared" si="155"/>
        <v>9946</v>
      </c>
    </row>
    <row r="9948" spans="1:1">
      <c r="A9948" s="386">
        <f t="shared" si="155"/>
        <v>9947</v>
      </c>
    </row>
    <row r="9949" spans="1:1">
      <c r="A9949" s="386">
        <f t="shared" si="155"/>
        <v>9948</v>
      </c>
    </row>
    <row r="9950" spans="1:1">
      <c r="A9950" s="386">
        <f t="shared" si="155"/>
        <v>9949</v>
      </c>
    </row>
    <row r="9951" spans="1:1">
      <c r="A9951" s="386">
        <f t="shared" si="155"/>
        <v>9950</v>
      </c>
    </row>
    <row r="9952" spans="1:1">
      <c r="A9952" s="386">
        <f t="shared" si="155"/>
        <v>9951</v>
      </c>
    </row>
    <row r="9953" spans="1:1">
      <c r="A9953" s="386">
        <f t="shared" si="155"/>
        <v>9952</v>
      </c>
    </row>
    <row r="9954" spans="1:1">
      <c r="A9954" s="386">
        <f t="shared" si="155"/>
        <v>9953</v>
      </c>
    </row>
    <row r="9955" spans="1:1">
      <c r="A9955" s="386">
        <f t="shared" si="155"/>
        <v>9954</v>
      </c>
    </row>
    <row r="9956" spans="1:1">
      <c r="A9956" s="386">
        <f t="shared" si="155"/>
        <v>9955</v>
      </c>
    </row>
    <row r="9957" spans="1:1">
      <c r="A9957" s="386">
        <f t="shared" si="155"/>
        <v>9956</v>
      </c>
    </row>
    <row r="9958" spans="1:1">
      <c r="A9958" s="386">
        <f t="shared" si="155"/>
        <v>9957</v>
      </c>
    </row>
    <row r="9959" spans="1:1">
      <c r="A9959" s="386">
        <f t="shared" si="155"/>
        <v>9958</v>
      </c>
    </row>
    <row r="9960" spans="1:1">
      <c r="A9960" s="386">
        <f t="shared" si="155"/>
        <v>9959</v>
      </c>
    </row>
    <row r="9961" spans="1:1">
      <c r="A9961" s="386">
        <f t="shared" si="155"/>
        <v>9960</v>
      </c>
    </row>
    <row r="9962" spans="1:1">
      <c r="A9962" s="386">
        <f t="shared" si="155"/>
        <v>9961</v>
      </c>
    </row>
    <row r="9963" spans="1:1">
      <c r="A9963" s="386">
        <f t="shared" si="155"/>
        <v>9962</v>
      </c>
    </row>
    <row r="9964" spans="1:1">
      <c r="A9964" s="386">
        <f t="shared" si="155"/>
        <v>9963</v>
      </c>
    </row>
    <row r="9965" spans="1:1">
      <c r="A9965" s="386">
        <f t="shared" si="155"/>
        <v>9964</v>
      </c>
    </row>
    <row r="9966" spans="1:1">
      <c r="A9966" s="386">
        <f t="shared" si="155"/>
        <v>9965</v>
      </c>
    </row>
    <row r="9967" spans="1:1">
      <c r="A9967" s="386">
        <f t="shared" si="155"/>
        <v>9966</v>
      </c>
    </row>
    <row r="9968" spans="1:1">
      <c r="A9968" s="386">
        <f t="shared" si="155"/>
        <v>9967</v>
      </c>
    </row>
    <row r="9969" spans="1:1">
      <c r="A9969" s="386">
        <f t="shared" si="155"/>
        <v>9968</v>
      </c>
    </row>
    <row r="9970" spans="1:1">
      <c r="A9970" s="386">
        <f t="shared" si="155"/>
        <v>9969</v>
      </c>
    </row>
    <row r="9971" spans="1:1">
      <c r="A9971" s="386">
        <f t="shared" si="155"/>
        <v>9970</v>
      </c>
    </row>
    <row r="9972" spans="1:1">
      <c r="A9972" s="386">
        <f t="shared" si="155"/>
        <v>9971</v>
      </c>
    </row>
    <row r="9973" spans="1:1">
      <c r="A9973" s="386">
        <f t="shared" si="155"/>
        <v>9972</v>
      </c>
    </row>
    <row r="9974" spans="1:1">
      <c r="A9974" s="386">
        <f t="shared" si="155"/>
        <v>9973</v>
      </c>
    </row>
    <row r="9975" spans="1:1">
      <c r="A9975" s="386">
        <f t="shared" si="155"/>
        <v>9974</v>
      </c>
    </row>
    <row r="9976" spans="1:1">
      <c r="A9976" s="386">
        <f t="shared" si="155"/>
        <v>9975</v>
      </c>
    </row>
    <row r="9977" spans="1:1">
      <c r="A9977" s="386">
        <f t="shared" si="155"/>
        <v>9976</v>
      </c>
    </row>
    <row r="9978" spans="1:1">
      <c r="A9978" s="386">
        <f t="shared" si="155"/>
        <v>9977</v>
      </c>
    </row>
    <row r="9979" spans="1:1">
      <c r="A9979" s="386">
        <f t="shared" si="155"/>
        <v>9978</v>
      </c>
    </row>
    <row r="9980" spans="1:1">
      <c r="A9980" s="386">
        <f t="shared" si="155"/>
        <v>9979</v>
      </c>
    </row>
    <row r="9981" spans="1:1">
      <c r="A9981" s="386">
        <f t="shared" si="155"/>
        <v>9980</v>
      </c>
    </row>
    <row r="9982" spans="1:1">
      <c r="A9982" s="386">
        <f t="shared" si="155"/>
        <v>9981</v>
      </c>
    </row>
    <row r="9983" spans="1:1">
      <c r="A9983" s="386">
        <f t="shared" si="155"/>
        <v>9982</v>
      </c>
    </row>
    <row r="9984" spans="1:1">
      <c r="A9984" s="386">
        <f t="shared" si="155"/>
        <v>9983</v>
      </c>
    </row>
    <row r="9985" spans="1:1">
      <c r="A9985" s="386">
        <f t="shared" si="155"/>
        <v>9984</v>
      </c>
    </row>
    <row r="9986" spans="1:1">
      <c r="A9986" s="386">
        <f t="shared" si="155"/>
        <v>9985</v>
      </c>
    </row>
    <row r="9987" spans="1:1">
      <c r="A9987" s="386">
        <f t="shared" si="155"/>
        <v>9986</v>
      </c>
    </row>
    <row r="9988" spans="1:1">
      <c r="A9988" s="386">
        <f t="shared" ref="A9988:A10001" si="156">A9987+1</f>
        <v>9987</v>
      </c>
    </row>
    <row r="9989" spans="1:1">
      <c r="A9989" s="386">
        <f t="shared" si="156"/>
        <v>9988</v>
      </c>
    </row>
    <row r="9990" spans="1:1">
      <c r="A9990" s="386">
        <f t="shared" si="156"/>
        <v>9989</v>
      </c>
    </row>
    <row r="9991" spans="1:1">
      <c r="A9991" s="386">
        <f t="shared" si="156"/>
        <v>9990</v>
      </c>
    </row>
    <row r="9992" spans="1:1">
      <c r="A9992" s="386">
        <f t="shared" si="156"/>
        <v>9991</v>
      </c>
    </row>
    <row r="9993" spans="1:1">
      <c r="A9993" s="386">
        <f t="shared" si="156"/>
        <v>9992</v>
      </c>
    </row>
    <row r="9994" spans="1:1">
      <c r="A9994" s="386">
        <f t="shared" si="156"/>
        <v>9993</v>
      </c>
    </row>
    <row r="9995" spans="1:1">
      <c r="A9995" s="386">
        <f t="shared" si="156"/>
        <v>9994</v>
      </c>
    </row>
    <row r="9996" spans="1:1">
      <c r="A9996" s="386">
        <f t="shared" si="156"/>
        <v>9995</v>
      </c>
    </row>
    <row r="9997" spans="1:1">
      <c r="A9997" s="386">
        <f t="shared" si="156"/>
        <v>9996</v>
      </c>
    </row>
    <row r="9998" spans="1:1">
      <c r="A9998" s="386">
        <f t="shared" si="156"/>
        <v>9997</v>
      </c>
    </row>
    <row r="9999" spans="1:1">
      <c r="A9999" s="386">
        <f t="shared" si="156"/>
        <v>9998</v>
      </c>
    </row>
    <row r="10000" spans="1:1">
      <c r="A10000" s="386">
        <f t="shared" si="156"/>
        <v>9999</v>
      </c>
    </row>
    <row r="10001" spans="1:1">
      <c r="A10001" s="386">
        <f t="shared" si="156"/>
        <v>10000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E4EDC-F732-4DA8-9D81-35C764B3C2C7}">
  <dimension ref="A1:AB119"/>
  <sheetViews>
    <sheetView zoomScaleNormal="100" workbookViewId="0">
      <selection activeCell="W9" sqref="W9"/>
    </sheetView>
  </sheetViews>
  <sheetFormatPr defaultColWidth="8.7109375" defaultRowHeight="16.5"/>
  <cols>
    <col min="1" max="1" width="26.42578125" customWidth="1"/>
    <col min="2" max="6" width="16.140625" customWidth="1"/>
    <col min="7" max="7" width="19.140625" customWidth="1"/>
    <col min="8" max="9" width="16.140625" customWidth="1"/>
    <col min="10" max="10" width="19.42578125" customWidth="1"/>
    <col min="11" max="14" width="17.85546875" customWidth="1"/>
    <col min="15" max="15" width="22.42578125" customWidth="1"/>
    <col min="16" max="17" width="19.42578125" customWidth="1"/>
    <col min="18" max="18" width="22.140625" customWidth="1"/>
    <col min="19" max="25" width="19.42578125" customWidth="1"/>
    <col min="26" max="27" width="23" customWidth="1"/>
    <col min="28" max="28" width="19.140625" customWidth="1"/>
  </cols>
  <sheetData>
    <row r="1" spans="1:28">
      <c r="A1" s="19" t="s">
        <v>232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3" spans="1:28">
      <c r="A3" s="19" t="s">
        <v>233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t="24.95" customHeight="1">
      <c r="A4" s="589" t="s">
        <v>234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</row>
    <row r="5" spans="1:28" ht="24.6" customHeight="1">
      <c r="A5" s="594" t="s">
        <v>14</v>
      </c>
      <c r="B5" s="599" t="s">
        <v>235</v>
      </c>
      <c r="C5" s="599"/>
      <c r="D5" s="590" t="s">
        <v>236</v>
      </c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0" t="s">
        <v>237</v>
      </c>
      <c r="Q5" s="591"/>
      <c r="R5" s="591"/>
      <c r="S5" s="591"/>
      <c r="T5" s="591"/>
      <c r="U5" s="591"/>
      <c r="V5" s="591"/>
      <c r="W5" s="591"/>
      <c r="X5" s="592"/>
      <c r="Y5" s="593" t="s">
        <v>238</v>
      </c>
      <c r="Z5" s="596" t="s">
        <v>239</v>
      </c>
    </row>
    <row r="6" spans="1:28" ht="107.25" customHeight="1">
      <c r="A6" s="594"/>
      <c r="B6" s="600"/>
      <c r="C6" s="600"/>
      <c r="D6" s="603" t="s">
        <v>240</v>
      </c>
      <c r="E6" s="604"/>
      <c r="F6" s="603" t="s">
        <v>241</v>
      </c>
      <c r="G6" s="604"/>
      <c r="H6" s="595" t="s">
        <v>242</v>
      </c>
      <c r="I6" s="595"/>
      <c r="J6" s="593" t="s">
        <v>243</v>
      </c>
      <c r="K6" s="593" t="s">
        <v>244</v>
      </c>
      <c r="L6" s="593" t="s">
        <v>245</v>
      </c>
      <c r="M6" s="593" t="s">
        <v>246</v>
      </c>
      <c r="N6" s="593" t="s">
        <v>247</v>
      </c>
      <c r="O6" s="593" t="s">
        <v>248</v>
      </c>
      <c r="P6" s="596" t="s">
        <v>249</v>
      </c>
      <c r="Q6" s="596"/>
      <c r="R6" s="596" t="s">
        <v>250</v>
      </c>
      <c r="S6" s="596"/>
      <c r="T6" s="596" t="s">
        <v>251</v>
      </c>
      <c r="U6" s="596"/>
      <c r="V6" s="597" t="s">
        <v>252</v>
      </c>
      <c r="W6" s="598"/>
      <c r="X6" s="593" t="s">
        <v>253</v>
      </c>
      <c r="Y6" s="594"/>
      <c r="Z6" s="596"/>
    </row>
    <row r="7" spans="1:28" ht="25.5" customHeight="1">
      <c r="A7" s="595"/>
      <c r="B7" s="21" t="s">
        <v>77</v>
      </c>
      <c r="C7" s="22" t="s">
        <v>78</v>
      </c>
      <c r="D7" s="22" t="s">
        <v>77</v>
      </c>
      <c r="E7" s="22" t="s">
        <v>78</v>
      </c>
      <c r="F7" s="22" t="s">
        <v>77</v>
      </c>
      <c r="G7" s="22" t="s">
        <v>78</v>
      </c>
      <c r="H7" s="22" t="s">
        <v>77</v>
      </c>
      <c r="I7" s="22" t="s">
        <v>78</v>
      </c>
      <c r="J7" s="595"/>
      <c r="K7" s="595"/>
      <c r="L7" s="595"/>
      <c r="M7" s="595"/>
      <c r="N7" s="595"/>
      <c r="O7" s="595"/>
      <c r="P7" s="23" t="s">
        <v>77</v>
      </c>
      <c r="Q7" s="23" t="s">
        <v>78</v>
      </c>
      <c r="R7" s="23" t="s">
        <v>77</v>
      </c>
      <c r="S7" s="23" t="s">
        <v>78</v>
      </c>
      <c r="T7" s="23" t="s">
        <v>77</v>
      </c>
      <c r="U7" s="23" t="s">
        <v>78</v>
      </c>
      <c r="V7" s="23" t="s">
        <v>77</v>
      </c>
      <c r="W7" s="23" t="s">
        <v>78</v>
      </c>
      <c r="X7" s="595"/>
      <c r="Y7" s="595"/>
      <c r="Z7" s="596"/>
    </row>
    <row r="8" spans="1:28" ht="15" customHeight="1">
      <c r="A8" s="671"/>
      <c r="B8" s="24"/>
      <c r="C8" s="24"/>
      <c r="D8" s="24"/>
      <c r="E8" s="24"/>
      <c r="F8" s="24"/>
      <c r="G8" s="24"/>
      <c r="H8" s="24"/>
      <c r="I8" s="24"/>
      <c r="J8" s="495"/>
      <c r="K8" s="25"/>
      <c r="L8" s="495"/>
      <c r="M8" s="305"/>
      <c r="N8" s="25"/>
      <c r="O8" s="49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8" ht="15" customHeight="1">
      <c r="A9" s="671"/>
      <c r="B9" s="24"/>
      <c r="C9" s="24"/>
      <c r="D9" s="24"/>
      <c r="E9" s="24"/>
      <c r="F9" s="24"/>
      <c r="G9" s="24"/>
      <c r="H9" s="24"/>
      <c r="I9" s="24"/>
      <c r="J9" s="25"/>
      <c r="K9" s="25"/>
      <c r="L9" s="25"/>
      <c r="M9" s="30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8" ht="15" customHeight="1">
      <c r="A10" s="671"/>
      <c r="B10" s="24"/>
      <c r="C10" s="24"/>
      <c r="D10" s="24"/>
      <c r="E10" s="24"/>
      <c r="F10" s="24"/>
      <c r="G10" s="24"/>
      <c r="H10" s="24"/>
      <c r="I10" s="24"/>
      <c r="J10" s="25"/>
      <c r="K10" s="25"/>
      <c r="L10" s="25"/>
      <c r="M10" s="30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8" ht="15" customHeight="1">
      <c r="A11" s="671"/>
      <c r="B11" s="24"/>
      <c r="C11" s="24"/>
      <c r="D11" s="24"/>
      <c r="E11" s="24"/>
      <c r="F11" s="24"/>
      <c r="G11" s="24"/>
      <c r="H11" s="24"/>
      <c r="I11" s="24"/>
      <c r="J11" s="25"/>
      <c r="K11" s="25"/>
      <c r="L11" s="25"/>
      <c r="M11" s="30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8" ht="15" customHeight="1">
      <c r="A12" s="26"/>
      <c r="B12" s="24"/>
      <c r="C12" s="24"/>
      <c r="D12" s="24"/>
      <c r="E12" s="24"/>
      <c r="F12" s="24"/>
      <c r="G12" s="24"/>
      <c r="H12" s="24"/>
      <c r="I12" s="24"/>
      <c r="J12" s="25"/>
      <c r="K12" s="25"/>
      <c r="L12" s="25"/>
      <c r="M12" s="30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8" ht="15" customHeight="1">
      <c r="A13" s="671"/>
      <c r="B13" s="24"/>
      <c r="C13" s="24"/>
      <c r="D13" s="24"/>
      <c r="E13" s="24"/>
      <c r="F13" s="24"/>
      <c r="G13" s="24"/>
      <c r="H13" s="24"/>
      <c r="I13" s="24"/>
      <c r="J13" s="25"/>
      <c r="K13" s="25"/>
      <c r="L13" s="25"/>
      <c r="M13" s="30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8" ht="15" customHeight="1">
      <c r="A14" s="671"/>
      <c r="B14" s="24"/>
      <c r="C14" s="24"/>
      <c r="D14" s="24"/>
      <c r="E14" s="24"/>
      <c r="F14" s="24"/>
      <c r="G14" s="24"/>
      <c r="H14" s="24"/>
      <c r="I14" s="24"/>
      <c r="J14" s="25"/>
      <c r="K14" s="25"/>
      <c r="L14" s="25"/>
      <c r="M14" s="30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8" ht="15" customHeight="1">
      <c r="A15" s="671"/>
      <c r="B15" s="24"/>
      <c r="C15" s="24"/>
      <c r="D15" s="24"/>
      <c r="E15" s="24"/>
      <c r="F15" s="24"/>
      <c r="G15" s="24"/>
      <c r="H15" s="24"/>
      <c r="I15" s="24"/>
      <c r="J15" s="25"/>
      <c r="K15" s="25"/>
      <c r="L15" s="25"/>
      <c r="M15" s="30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8" ht="15" customHeight="1">
      <c r="A16" s="671"/>
      <c r="B16" s="24"/>
      <c r="C16" s="24"/>
      <c r="D16" s="24"/>
      <c r="E16" s="24"/>
      <c r="F16" s="24"/>
      <c r="G16" s="24"/>
      <c r="H16" s="24"/>
      <c r="I16" s="24"/>
      <c r="J16" s="25"/>
      <c r="K16" s="25"/>
      <c r="L16" s="25"/>
      <c r="M16" s="30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" customHeight="1">
      <c r="A17" s="671"/>
      <c r="B17" s="24"/>
      <c r="C17" s="24"/>
      <c r="D17" s="24"/>
      <c r="E17" s="24"/>
      <c r="F17" s="24"/>
      <c r="G17" s="24"/>
      <c r="H17" s="24"/>
      <c r="I17" s="24"/>
      <c r="J17" s="25"/>
      <c r="K17" s="25"/>
      <c r="L17" s="25"/>
      <c r="M17" s="30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5" customHeight="1">
      <c r="A18" s="671"/>
      <c r="B18" s="24"/>
      <c r="C18" s="24"/>
      <c r="D18" s="24"/>
      <c r="E18" s="24"/>
      <c r="F18" s="24"/>
      <c r="G18" s="24"/>
      <c r="H18" s="24"/>
      <c r="I18" s="24"/>
      <c r="J18" s="25"/>
      <c r="K18" s="25"/>
      <c r="L18" s="25"/>
      <c r="M18" s="30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" customHeight="1">
      <c r="A19" s="26"/>
      <c r="B19" s="24"/>
      <c r="C19" s="24"/>
      <c r="D19" s="24"/>
      <c r="E19" s="24"/>
      <c r="F19" s="24"/>
      <c r="G19" s="24"/>
      <c r="H19" s="24"/>
      <c r="I19" s="24"/>
      <c r="J19" s="25"/>
      <c r="K19" s="25"/>
      <c r="L19" s="25"/>
      <c r="M19" s="30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" customHeight="1">
      <c r="A20" s="671"/>
      <c r="B20" s="24"/>
      <c r="C20" s="24"/>
      <c r="D20" s="24"/>
      <c r="E20" s="24"/>
      <c r="F20" s="24"/>
      <c r="G20" s="24"/>
      <c r="H20" s="24"/>
      <c r="I20" s="24"/>
      <c r="J20" s="25"/>
      <c r="K20" s="25"/>
      <c r="L20" s="25"/>
      <c r="M20" s="30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" customHeight="1">
      <c r="A21" s="671"/>
      <c r="B21" s="24"/>
      <c r="C21" s="24"/>
      <c r="D21" s="24"/>
      <c r="E21" s="24"/>
      <c r="F21" s="24"/>
      <c r="G21" s="24"/>
      <c r="H21" s="24"/>
      <c r="I21" s="24"/>
      <c r="J21" s="25"/>
      <c r="K21" s="25"/>
      <c r="L21" s="25"/>
      <c r="M21" s="30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" customHeight="1">
      <c r="A22" s="671"/>
      <c r="B22" s="24"/>
      <c r="C22" s="24"/>
      <c r="D22" s="24"/>
      <c r="E22" s="24"/>
      <c r="F22" s="24"/>
      <c r="G22" s="24"/>
      <c r="H22" s="24"/>
      <c r="I22" s="24"/>
      <c r="J22" s="25"/>
      <c r="K22" s="25"/>
      <c r="L22" s="25"/>
      <c r="M22" s="30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" customHeight="1">
      <c r="A23" s="26"/>
      <c r="B23" s="24"/>
      <c r="C23" s="24"/>
      <c r="D23" s="24"/>
      <c r="E23" s="24"/>
      <c r="F23" s="24"/>
      <c r="G23" s="24"/>
      <c r="H23" s="24"/>
      <c r="I23" s="24"/>
      <c r="J23" s="25"/>
      <c r="K23" s="25"/>
      <c r="L23" s="25"/>
      <c r="M23" s="30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" customHeight="1">
      <c r="A24" s="671"/>
      <c r="B24" s="24"/>
      <c r="C24" s="24"/>
      <c r="D24" s="24"/>
      <c r="E24" s="24"/>
      <c r="F24" s="24"/>
      <c r="G24" s="24"/>
      <c r="H24" s="24"/>
      <c r="I24" s="24"/>
      <c r="J24" s="25"/>
      <c r="K24" s="25"/>
      <c r="L24" s="25"/>
      <c r="M24" s="30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" customHeight="1">
      <c r="A25" s="671"/>
      <c r="B25" s="24"/>
      <c r="C25" s="24"/>
      <c r="D25" s="24"/>
      <c r="E25" s="24"/>
      <c r="F25" s="24"/>
      <c r="G25" s="24"/>
      <c r="H25" s="24"/>
      <c r="I25" s="24"/>
      <c r="J25" s="25"/>
      <c r="K25" s="25"/>
      <c r="L25" s="25"/>
      <c r="M25" s="30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" customHeight="1">
      <c r="A26" s="671"/>
      <c r="B26" s="24"/>
      <c r="C26" s="24"/>
      <c r="D26" s="24"/>
      <c r="E26" s="24"/>
      <c r="F26" s="24"/>
      <c r="G26" s="24"/>
      <c r="H26" s="24"/>
      <c r="I26" s="24"/>
      <c r="J26" s="25"/>
      <c r="K26" s="25"/>
      <c r="L26" s="25"/>
      <c r="M26" s="30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" customHeight="1">
      <c r="A27" s="671"/>
      <c r="B27" s="24"/>
      <c r="C27" s="24"/>
      <c r="D27" s="24"/>
      <c r="E27" s="24"/>
      <c r="F27" s="24"/>
      <c r="G27" s="24"/>
      <c r="H27" s="24"/>
      <c r="I27" s="24"/>
      <c r="J27" s="25"/>
      <c r="K27" s="25"/>
      <c r="L27" s="25"/>
      <c r="M27" s="30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" customHeight="1">
      <c r="A28" s="26"/>
      <c r="B28" s="24"/>
      <c r="C28" s="24"/>
      <c r="D28" s="24"/>
      <c r="E28" s="24"/>
      <c r="F28" s="24"/>
      <c r="G28" s="24"/>
      <c r="H28" s="24"/>
      <c r="I28" s="24"/>
      <c r="J28" s="25"/>
      <c r="K28" s="25"/>
      <c r="L28" s="25"/>
      <c r="M28" s="30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" customHeight="1">
      <c r="A29" s="671"/>
      <c r="B29" s="24"/>
      <c r="C29" s="24"/>
      <c r="D29" s="24"/>
      <c r="E29" s="24"/>
      <c r="F29" s="24"/>
      <c r="G29" s="24"/>
      <c r="H29" s="24"/>
      <c r="I29" s="24"/>
      <c r="J29" s="25"/>
      <c r="K29" s="25"/>
      <c r="L29" s="25"/>
      <c r="M29" s="30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" customHeight="1">
      <c r="A30" s="671"/>
      <c r="B30" s="24"/>
      <c r="C30" s="24"/>
      <c r="D30" s="24"/>
      <c r="E30" s="24"/>
      <c r="F30" s="24"/>
      <c r="G30" s="24"/>
      <c r="H30" s="24"/>
      <c r="I30" s="24"/>
      <c r="J30" s="25"/>
      <c r="K30" s="25"/>
      <c r="L30" s="25"/>
      <c r="M30" s="30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" customHeight="1">
      <c r="A31" s="671"/>
      <c r="B31" s="24"/>
      <c r="C31" s="24"/>
      <c r="D31" s="24"/>
      <c r="E31" s="24"/>
      <c r="F31" s="24"/>
      <c r="G31" s="24"/>
      <c r="H31" s="24"/>
      <c r="I31" s="24"/>
      <c r="J31" s="25"/>
      <c r="K31" s="25"/>
      <c r="L31" s="25"/>
      <c r="M31" s="30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" customHeight="1">
      <c r="A32" s="26"/>
      <c r="B32" s="24"/>
      <c r="C32" s="24"/>
      <c r="D32" s="24"/>
      <c r="E32" s="24"/>
      <c r="F32" s="24"/>
      <c r="G32" s="24"/>
      <c r="H32" s="24"/>
      <c r="I32" s="24"/>
      <c r="J32" s="25"/>
      <c r="K32" s="25"/>
      <c r="L32" s="25"/>
      <c r="M32" s="30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" customHeight="1">
      <c r="A33" s="671"/>
      <c r="B33" s="24"/>
      <c r="C33" s="24"/>
      <c r="D33" s="24"/>
      <c r="E33" s="24"/>
      <c r="F33" s="24"/>
      <c r="G33" s="24"/>
      <c r="H33" s="24"/>
      <c r="I33" s="24"/>
      <c r="J33" s="25"/>
      <c r="K33" s="25"/>
      <c r="L33" s="25"/>
      <c r="M33" s="30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" customHeight="1">
      <c r="A34" s="671"/>
      <c r="B34" s="24"/>
      <c r="C34" s="24"/>
      <c r="D34" s="24"/>
      <c r="E34" s="24"/>
      <c r="F34" s="24"/>
      <c r="G34" s="24"/>
      <c r="H34" s="24"/>
      <c r="I34" s="24"/>
      <c r="J34" s="25"/>
      <c r="K34" s="25"/>
      <c r="L34" s="25"/>
      <c r="M34" s="30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" customHeight="1">
      <c r="A35" s="671"/>
      <c r="B35" s="24"/>
      <c r="C35" s="24"/>
      <c r="D35" s="24"/>
      <c r="E35" s="24"/>
      <c r="F35" s="24"/>
      <c r="G35" s="24"/>
      <c r="H35" s="24"/>
      <c r="I35" s="24"/>
      <c r="J35" s="25"/>
      <c r="K35" s="25"/>
      <c r="L35" s="25"/>
      <c r="M35" s="30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" customHeight="1">
      <c r="A36" s="671"/>
      <c r="B36" s="24"/>
      <c r="C36" s="24"/>
      <c r="D36" s="24"/>
      <c r="E36" s="24"/>
      <c r="F36" s="24"/>
      <c r="G36" s="24"/>
      <c r="H36" s="24"/>
      <c r="I36" s="24"/>
      <c r="J36" s="25"/>
      <c r="K36" s="25"/>
      <c r="L36" s="25"/>
      <c r="M36" s="30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" customHeight="1">
      <c r="A37" s="671"/>
      <c r="B37" s="24"/>
      <c r="C37" s="24"/>
      <c r="D37" s="24"/>
      <c r="E37" s="24"/>
      <c r="F37" s="24"/>
      <c r="G37" s="24"/>
      <c r="H37" s="24"/>
      <c r="I37" s="24"/>
      <c r="J37" s="25"/>
      <c r="K37" s="25"/>
      <c r="L37" s="25"/>
      <c r="M37" s="30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" customHeight="1">
      <c r="A38" s="26"/>
      <c r="B38" s="24"/>
      <c r="C38" s="24"/>
      <c r="D38" s="24"/>
      <c r="E38" s="24"/>
      <c r="F38" s="24"/>
      <c r="G38" s="24"/>
      <c r="H38" s="24"/>
      <c r="I38" s="24"/>
      <c r="J38" s="25"/>
      <c r="K38" s="25"/>
      <c r="L38" s="25"/>
      <c r="M38" s="30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" customHeight="1">
      <c r="A39" s="671"/>
      <c r="B39" s="24"/>
      <c r="C39" s="24"/>
      <c r="D39" s="24"/>
      <c r="E39" s="24"/>
      <c r="F39" s="24"/>
      <c r="G39" s="24"/>
      <c r="H39" s="24"/>
      <c r="I39" s="24"/>
      <c r="J39" s="25"/>
      <c r="K39" s="25"/>
      <c r="L39" s="25"/>
      <c r="M39" s="30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" customHeight="1">
      <c r="A40" s="671"/>
      <c r="B40" s="24"/>
      <c r="C40" s="24"/>
      <c r="D40" s="24"/>
      <c r="E40" s="24"/>
      <c r="F40" s="24"/>
      <c r="G40" s="24"/>
      <c r="H40" s="24"/>
      <c r="I40" s="24"/>
      <c r="J40" s="25"/>
      <c r="K40" s="25"/>
      <c r="L40" s="25"/>
      <c r="M40" s="30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" customHeight="1">
      <c r="A41" s="671"/>
      <c r="B41" s="24"/>
      <c r="C41" s="24"/>
      <c r="D41" s="24"/>
      <c r="E41" s="24"/>
      <c r="F41" s="24"/>
      <c r="G41" s="24"/>
      <c r="H41" s="24"/>
      <c r="I41" s="24"/>
      <c r="J41" s="25"/>
      <c r="K41" s="25"/>
      <c r="L41" s="25"/>
      <c r="M41" s="30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" customHeight="1">
      <c r="A42" s="671"/>
      <c r="B42" s="24"/>
      <c r="C42" s="24"/>
      <c r="D42" s="24"/>
      <c r="E42" s="24"/>
      <c r="F42" s="24"/>
      <c r="G42" s="24"/>
      <c r="H42" s="24"/>
      <c r="I42" s="24"/>
      <c r="J42" s="25"/>
      <c r="K42" s="25"/>
      <c r="L42" s="25"/>
      <c r="M42" s="30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" customHeight="1">
      <c r="A43" s="26"/>
      <c r="B43" s="24"/>
      <c r="C43" s="24"/>
      <c r="D43" s="24"/>
      <c r="E43" s="24"/>
      <c r="F43" s="24"/>
      <c r="G43" s="24"/>
      <c r="H43" s="24"/>
      <c r="I43" s="24"/>
      <c r="J43" s="25"/>
      <c r="K43" s="25"/>
      <c r="L43" s="25"/>
      <c r="M43" s="30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" customHeight="1">
      <c r="A44" s="671"/>
      <c r="B44" s="24"/>
      <c r="C44" s="24"/>
      <c r="D44" s="24"/>
      <c r="E44" s="24"/>
      <c r="F44" s="24"/>
      <c r="G44" s="24"/>
      <c r="H44" s="24"/>
      <c r="I44" s="24"/>
      <c r="J44" s="25"/>
      <c r="K44" s="25"/>
      <c r="L44" s="25"/>
      <c r="M44" s="30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" customHeight="1">
      <c r="A45" s="671"/>
      <c r="B45" s="24"/>
      <c r="C45" s="24"/>
      <c r="D45" s="24"/>
      <c r="E45" s="24"/>
      <c r="F45" s="24"/>
      <c r="G45" s="24"/>
      <c r="H45" s="24"/>
      <c r="I45" s="24"/>
      <c r="J45" s="25"/>
      <c r="K45" s="25"/>
      <c r="L45" s="25"/>
      <c r="M45" s="30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" customHeight="1">
      <c r="A46" s="671"/>
      <c r="B46" s="24"/>
      <c r="C46" s="24"/>
      <c r="D46" s="24"/>
      <c r="E46" s="24"/>
      <c r="F46" s="24"/>
      <c r="G46" s="24"/>
      <c r="H46" s="24"/>
      <c r="I46" s="24"/>
      <c r="J46" s="25"/>
      <c r="K46" s="25"/>
      <c r="L46" s="25"/>
      <c r="M46" s="30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" customHeight="1">
      <c r="A47" s="671"/>
      <c r="B47" s="24"/>
      <c r="C47" s="24"/>
      <c r="D47" s="24"/>
      <c r="E47" s="24"/>
      <c r="F47" s="24"/>
      <c r="G47" s="24"/>
      <c r="H47" s="24"/>
      <c r="I47" s="24"/>
      <c r="J47" s="25"/>
      <c r="K47" s="25"/>
      <c r="L47" s="25"/>
      <c r="M47" s="30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" customHeight="1">
      <c r="A48" s="26"/>
      <c r="B48" s="24"/>
      <c r="C48" s="24"/>
      <c r="D48" s="24"/>
      <c r="E48" s="24"/>
      <c r="F48" s="24"/>
      <c r="G48" s="24"/>
      <c r="H48" s="24"/>
      <c r="I48" s="24"/>
      <c r="J48" s="25"/>
      <c r="K48" s="25"/>
      <c r="L48" s="25"/>
      <c r="M48" s="30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8" ht="15" customHeight="1">
      <c r="A49" s="671"/>
      <c r="B49" s="24"/>
      <c r="C49" s="24"/>
      <c r="D49" s="24"/>
      <c r="E49" s="24"/>
      <c r="F49" s="24"/>
      <c r="G49" s="24"/>
      <c r="H49" s="24"/>
      <c r="I49" s="24"/>
      <c r="J49" s="25"/>
      <c r="K49" s="25"/>
      <c r="L49" s="25"/>
      <c r="M49" s="30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8" ht="15" customHeight="1">
      <c r="A50" s="671"/>
      <c r="B50" s="24"/>
      <c r="C50" s="24"/>
      <c r="D50" s="24"/>
      <c r="E50" s="24"/>
      <c r="F50" s="24"/>
      <c r="G50" s="24"/>
      <c r="H50" s="24"/>
      <c r="I50" s="24"/>
      <c r="J50" s="25"/>
      <c r="K50" s="25"/>
      <c r="L50" s="25"/>
      <c r="M50" s="30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8" ht="15" customHeight="1">
      <c r="A51" s="671"/>
      <c r="B51" s="24"/>
      <c r="C51" s="24"/>
      <c r="D51" s="24"/>
      <c r="E51" s="24"/>
      <c r="F51" s="24"/>
      <c r="G51" s="24"/>
      <c r="H51" s="24"/>
      <c r="I51" s="24"/>
      <c r="J51" s="25"/>
      <c r="K51" s="25"/>
      <c r="L51" s="25"/>
      <c r="M51" s="30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8" ht="15" customHeight="1">
      <c r="A52" s="671"/>
      <c r="B52" s="24"/>
      <c r="C52" s="24"/>
      <c r="D52" s="24"/>
      <c r="E52" s="24"/>
      <c r="F52" s="24"/>
      <c r="G52" s="24"/>
      <c r="H52" s="24"/>
      <c r="I52" s="24"/>
      <c r="J52" s="25"/>
      <c r="K52" s="25"/>
      <c r="L52" s="25"/>
      <c r="M52" s="30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8" ht="15" customHeight="1">
      <c r="A53" s="26"/>
      <c r="B53" s="24"/>
      <c r="C53" s="24"/>
      <c r="D53" s="24"/>
      <c r="E53" s="24"/>
      <c r="F53" s="24"/>
      <c r="G53" s="24"/>
      <c r="H53" s="24"/>
      <c r="I53" s="24"/>
      <c r="J53" s="25"/>
      <c r="K53" s="25"/>
      <c r="L53" s="25"/>
      <c r="M53" s="30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8" ht="15" customHeight="1">
      <c r="A54" s="671"/>
      <c r="B54" s="24"/>
      <c r="C54" s="24"/>
      <c r="D54" s="24"/>
      <c r="E54" s="24"/>
      <c r="F54" s="24"/>
      <c r="G54" s="24"/>
      <c r="H54" s="24"/>
      <c r="I54" s="24"/>
      <c r="J54" s="25"/>
      <c r="K54" s="25"/>
      <c r="L54" s="25"/>
      <c r="M54" s="30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8" ht="15" customHeight="1">
      <c r="A55" s="671"/>
      <c r="B55" s="24"/>
      <c r="C55" s="24"/>
      <c r="D55" s="24"/>
      <c r="E55" s="24"/>
      <c r="F55" s="24"/>
      <c r="G55" s="24"/>
      <c r="H55" s="24"/>
      <c r="I55" s="24"/>
      <c r="J55" s="25"/>
      <c r="K55" s="25"/>
      <c r="L55" s="25"/>
      <c r="M55" s="30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8" ht="15" customHeight="1">
      <c r="A56" s="671"/>
      <c r="B56" s="24"/>
      <c r="C56" s="24"/>
      <c r="D56" s="24"/>
      <c r="E56" s="24"/>
      <c r="F56" s="24"/>
      <c r="G56" s="24"/>
      <c r="H56" s="24"/>
      <c r="I56" s="24"/>
      <c r="J56" s="25"/>
      <c r="K56" s="25"/>
      <c r="L56" s="25"/>
      <c r="M56" s="30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8" ht="15" customHeight="1">
      <c r="A57" s="671"/>
      <c r="B57" s="24"/>
      <c r="C57" s="24"/>
      <c r="D57" s="24"/>
      <c r="E57" s="24"/>
      <c r="F57" s="24"/>
      <c r="G57" s="24"/>
      <c r="H57" s="24"/>
      <c r="I57" s="24"/>
      <c r="J57" s="25"/>
      <c r="K57" s="25"/>
      <c r="L57" s="25"/>
      <c r="M57" s="30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8" ht="15" customHeight="1">
      <c r="A58" s="26"/>
      <c r="B58" s="24"/>
      <c r="C58" s="24"/>
      <c r="D58" s="24"/>
      <c r="E58" s="24"/>
      <c r="F58" s="24"/>
      <c r="G58" s="24"/>
      <c r="H58" s="24"/>
      <c r="I58" s="24"/>
      <c r="J58" s="25"/>
      <c r="K58" s="25"/>
      <c r="L58" s="25"/>
      <c r="M58" s="30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8" ht="17.25" thickBot="1">
      <c r="A59" s="27" t="s">
        <v>56</v>
      </c>
      <c r="B59" s="28">
        <f>COUNTIF(B8:B58, "Y")</f>
        <v>0</v>
      </c>
      <c r="C59" s="28">
        <f>COUNTIF(C8:C58, "N")</f>
        <v>0</v>
      </c>
      <c r="D59" s="28">
        <f>COUNTIF(D8:D58, "Y")</f>
        <v>0</v>
      </c>
      <c r="E59" s="28">
        <f>COUNTIF(E8:E58, "N")</f>
        <v>0</v>
      </c>
      <c r="F59" s="28">
        <f>COUNTIF(F8:F58, "Y")</f>
        <v>0</v>
      </c>
      <c r="G59" s="28">
        <f>COUNTIF(G8:G58, "N")</f>
        <v>0</v>
      </c>
      <c r="H59" s="28">
        <f>COUNTIF(H8:H58, "Y")</f>
        <v>0</v>
      </c>
      <c r="I59" s="28">
        <f>COUNTIF(I8:I58, "N")</f>
        <v>0</v>
      </c>
      <c r="J59" s="20"/>
      <c r="K59" s="28">
        <f>SUM(K8:K58)</f>
        <v>0</v>
      </c>
      <c r="L59" s="20"/>
      <c r="M59" s="463"/>
      <c r="N59" s="20"/>
      <c r="O59" s="29"/>
      <c r="P59" s="28">
        <f t="shared" ref="P59:T59" si="0">COUNTIF(P8:P58, "Y")</f>
        <v>0</v>
      </c>
      <c r="Q59" s="28">
        <f>COUNTIF(Q8:Q58, "N")</f>
        <v>0</v>
      </c>
      <c r="R59" s="28">
        <f t="shared" si="0"/>
        <v>0</v>
      </c>
      <c r="S59" s="28">
        <f>COUNTIF(S8:S58, "N")</f>
        <v>0</v>
      </c>
      <c r="T59" s="28">
        <f t="shared" si="0"/>
        <v>0</v>
      </c>
      <c r="U59" s="28">
        <f>COUNTIF(U8:U58, "N")</f>
        <v>0</v>
      </c>
      <c r="V59" s="28">
        <f>COUNTIF(V8:V58, "Y")</f>
        <v>0</v>
      </c>
      <c r="W59" s="28">
        <f>COUNTIF(W8:W58, "N")</f>
        <v>0</v>
      </c>
      <c r="X59" s="483"/>
      <c r="Y59" s="20"/>
      <c r="Z59" s="20"/>
    </row>
    <row r="60" spans="1:28" ht="17.25" thickTop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</row>
    <row r="62" spans="1:28">
      <c r="A62" s="19" t="s">
        <v>254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19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8" ht="24.95" customHeight="1">
      <c r="A63" s="589" t="s">
        <v>255</v>
      </c>
      <c r="B63" s="589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</row>
    <row r="64" spans="1:28" ht="36.75" customHeight="1">
      <c r="A64" s="594" t="s">
        <v>14</v>
      </c>
      <c r="B64" s="601" t="s">
        <v>256</v>
      </c>
      <c r="C64" s="601"/>
      <c r="D64" s="601"/>
      <c r="E64" s="601"/>
      <c r="F64" s="601"/>
      <c r="G64" s="601"/>
      <c r="H64" s="596" t="s">
        <v>257</v>
      </c>
      <c r="I64" s="596"/>
      <c r="J64" s="596"/>
      <c r="K64" s="602" t="s">
        <v>258</v>
      </c>
      <c r="L64" s="602"/>
      <c r="M64" s="602"/>
      <c r="N64" s="602"/>
      <c r="O64" s="602"/>
      <c r="P64" s="602"/>
      <c r="Q64" s="596" t="s">
        <v>259</v>
      </c>
      <c r="R64" s="596"/>
      <c r="S64" s="596"/>
      <c r="T64" s="602" t="s">
        <v>260</v>
      </c>
      <c r="U64" s="602"/>
      <c r="V64" s="602"/>
      <c r="W64" s="602"/>
      <c r="X64" s="602"/>
      <c r="Y64" s="593" t="s">
        <v>239</v>
      </c>
    </row>
    <row r="65" spans="1:25" ht="107.25" customHeight="1">
      <c r="A65" s="594"/>
      <c r="B65" s="593" t="s">
        <v>261</v>
      </c>
      <c r="C65" s="593" t="s">
        <v>262</v>
      </c>
      <c r="D65" s="593" t="s">
        <v>245</v>
      </c>
      <c r="E65" s="593" t="s">
        <v>246</v>
      </c>
      <c r="F65" s="593" t="s">
        <v>247</v>
      </c>
      <c r="G65" s="593" t="s">
        <v>248</v>
      </c>
      <c r="H65" s="596"/>
      <c r="I65" s="596"/>
      <c r="J65" s="596"/>
      <c r="K65" s="593" t="s">
        <v>263</v>
      </c>
      <c r="L65" s="593" t="s">
        <v>264</v>
      </c>
      <c r="M65" s="593" t="s">
        <v>265</v>
      </c>
      <c r="N65" s="593" t="s">
        <v>266</v>
      </c>
      <c r="O65" s="593" t="s">
        <v>267</v>
      </c>
      <c r="P65" s="593" t="s">
        <v>268</v>
      </c>
      <c r="Q65" s="596"/>
      <c r="R65" s="596"/>
      <c r="S65" s="596"/>
      <c r="T65" s="593" t="s">
        <v>269</v>
      </c>
      <c r="U65" s="593" t="s">
        <v>268</v>
      </c>
      <c r="V65" s="593" t="s">
        <v>270</v>
      </c>
      <c r="W65" s="593" t="s">
        <v>271</v>
      </c>
      <c r="X65" s="593" t="s">
        <v>272</v>
      </c>
      <c r="Y65" s="594"/>
    </row>
    <row r="66" spans="1:25" ht="25.5" customHeight="1">
      <c r="A66" s="595"/>
      <c r="B66" s="595"/>
      <c r="C66" s="595"/>
      <c r="D66" s="595"/>
      <c r="E66" s="595"/>
      <c r="F66" s="595"/>
      <c r="G66" s="595"/>
      <c r="H66" s="23" t="s">
        <v>77</v>
      </c>
      <c r="I66" s="23" t="s">
        <v>78</v>
      </c>
      <c r="J66" s="23" t="s">
        <v>273</v>
      </c>
      <c r="K66" s="595"/>
      <c r="L66" s="595"/>
      <c r="M66" s="595"/>
      <c r="N66" s="595"/>
      <c r="O66" s="595"/>
      <c r="P66" s="595"/>
      <c r="Q66" s="23" t="s">
        <v>77</v>
      </c>
      <c r="R66" s="23" t="s">
        <v>78</v>
      </c>
      <c r="S66" s="23" t="s">
        <v>273</v>
      </c>
      <c r="T66" s="595"/>
      <c r="U66" s="595"/>
      <c r="V66" s="595"/>
      <c r="W66" s="595"/>
      <c r="X66" s="595"/>
      <c r="Y66" s="595"/>
    </row>
    <row r="67" spans="1:25" ht="15" customHeight="1">
      <c r="A67" s="671"/>
      <c r="B67" s="25"/>
      <c r="C67" s="25"/>
      <c r="D67" s="495"/>
      <c r="E67" s="305"/>
      <c r="F67" s="25"/>
      <c r="G67" s="495"/>
      <c r="H67" s="25"/>
      <c r="I67" s="25"/>
      <c r="J67" s="25"/>
      <c r="K67" s="495"/>
      <c r="L67" s="495"/>
      <c r="M67" s="495"/>
      <c r="N67" s="495"/>
      <c r="O67" s="305"/>
      <c r="P67" s="495"/>
      <c r="Q67" s="25"/>
      <c r="R67" s="25"/>
      <c r="S67" s="25"/>
      <c r="T67" s="25"/>
      <c r="U67" s="25"/>
      <c r="V67" s="495"/>
      <c r="W67" s="495"/>
      <c r="X67" s="305"/>
      <c r="Y67" s="2"/>
    </row>
    <row r="68" spans="1:25" ht="15" customHeight="1">
      <c r="A68" s="671"/>
      <c r="B68" s="25"/>
      <c r="C68" s="25"/>
      <c r="D68" s="25"/>
      <c r="E68" s="305"/>
      <c r="F68" s="25"/>
      <c r="G68" s="25"/>
      <c r="H68" s="25"/>
      <c r="I68" s="25"/>
      <c r="J68" s="25"/>
      <c r="K68" s="25"/>
      <c r="L68" s="25"/>
      <c r="M68" s="25"/>
      <c r="N68" s="25"/>
      <c r="O68" s="305"/>
      <c r="P68" s="25"/>
      <c r="Q68" s="25"/>
      <c r="R68" s="25"/>
      <c r="S68" s="25"/>
      <c r="T68" s="25"/>
      <c r="U68" s="25"/>
      <c r="V68" s="25"/>
      <c r="W68" s="25"/>
      <c r="X68" s="305"/>
      <c r="Y68" s="2"/>
    </row>
    <row r="69" spans="1:25" ht="15" customHeight="1">
      <c r="A69" s="671"/>
      <c r="B69" s="25"/>
      <c r="C69" s="25"/>
      <c r="D69" s="25"/>
      <c r="E69" s="305"/>
      <c r="F69" s="25"/>
      <c r="G69" s="25"/>
      <c r="H69" s="25"/>
      <c r="I69" s="25"/>
      <c r="J69" s="25"/>
      <c r="K69" s="25"/>
      <c r="L69" s="25"/>
      <c r="M69" s="25"/>
      <c r="N69" s="25"/>
      <c r="O69" s="305"/>
      <c r="P69" s="25"/>
      <c r="Q69" s="25"/>
      <c r="R69" s="25"/>
      <c r="S69" s="25"/>
      <c r="T69" s="25"/>
      <c r="U69" s="25"/>
      <c r="V69" s="25"/>
      <c r="W69" s="25"/>
      <c r="X69" s="305"/>
      <c r="Y69" s="2"/>
    </row>
    <row r="70" spans="1:25" ht="15" customHeight="1">
      <c r="A70" s="671"/>
      <c r="B70" s="25"/>
      <c r="C70" s="25"/>
      <c r="D70" s="25"/>
      <c r="E70" s="305"/>
      <c r="F70" s="25"/>
      <c r="G70" s="25"/>
      <c r="H70" s="25"/>
      <c r="I70" s="25"/>
      <c r="J70" s="25"/>
      <c r="K70" s="25"/>
      <c r="L70" s="25"/>
      <c r="M70" s="25"/>
      <c r="N70" s="25"/>
      <c r="O70" s="305"/>
      <c r="P70" s="25"/>
      <c r="Q70" s="25"/>
      <c r="R70" s="25"/>
      <c r="S70" s="25"/>
      <c r="T70" s="25"/>
      <c r="U70" s="25"/>
      <c r="V70" s="25"/>
      <c r="W70" s="25"/>
      <c r="X70" s="305"/>
      <c r="Y70" s="2"/>
    </row>
    <row r="71" spans="1:25" ht="15" customHeight="1">
      <c r="A71" s="26"/>
      <c r="B71" s="25"/>
      <c r="C71" s="25"/>
      <c r="D71" s="25"/>
      <c r="E71" s="305"/>
      <c r="F71" s="25"/>
      <c r="G71" s="25"/>
      <c r="H71" s="25"/>
      <c r="I71" s="25"/>
      <c r="J71" s="25"/>
      <c r="K71" s="25"/>
      <c r="L71" s="25"/>
      <c r="M71" s="25"/>
      <c r="N71" s="25"/>
      <c r="O71" s="305"/>
      <c r="P71" s="25"/>
      <c r="Q71" s="25"/>
      <c r="R71" s="25"/>
      <c r="S71" s="25"/>
      <c r="T71" s="25"/>
      <c r="U71" s="25"/>
      <c r="V71" s="25"/>
      <c r="W71" s="25"/>
      <c r="X71" s="305"/>
      <c r="Y71" s="2"/>
    </row>
    <row r="72" spans="1:25" ht="15" customHeight="1">
      <c r="A72" s="671"/>
      <c r="B72" s="25"/>
      <c r="C72" s="25"/>
      <c r="D72" s="25"/>
      <c r="E72" s="305"/>
      <c r="F72" s="25"/>
      <c r="G72" s="25"/>
      <c r="H72" s="25"/>
      <c r="I72" s="25"/>
      <c r="J72" s="25"/>
      <c r="K72" s="25"/>
      <c r="L72" s="25"/>
      <c r="M72" s="25"/>
      <c r="N72" s="25"/>
      <c r="O72" s="305"/>
      <c r="P72" s="25"/>
      <c r="Q72" s="25"/>
      <c r="R72" s="25"/>
      <c r="S72" s="25"/>
      <c r="T72" s="25"/>
      <c r="U72" s="25"/>
      <c r="V72" s="25"/>
      <c r="W72" s="25"/>
      <c r="X72" s="305"/>
      <c r="Y72" s="2"/>
    </row>
    <row r="73" spans="1:25" ht="15" customHeight="1">
      <c r="A73" s="671"/>
      <c r="B73" s="25"/>
      <c r="C73" s="25"/>
      <c r="D73" s="25"/>
      <c r="E73" s="305"/>
      <c r="F73" s="25"/>
      <c r="G73" s="25"/>
      <c r="H73" s="25"/>
      <c r="I73" s="25"/>
      <c r="J73" s="25"/>
      <c r="K73" s="25"/>
      <c r="L73" s="25"/>
      <c r="M73" s="25"/>
      <c r="N73" s="25"/>
      <c r="O73" s="305"/>
      <c r="P73" s="25"/>
      <c r="Q73" s="25"/>
      <c r="R73" s="25"/>
      <c r="S73" s="25"/>
      <c r="T73" s="25"/>
      <c r="U73" s="25"/>
      <c r="V73" s="25"/>
      <c r="W73" s="25"/>
      <c r="X73" s="305"/>
      <c r="Y73" s="2"/>
    </row>
    <row r="74" spans="1:25" ht="15" customHeight="1">
      <c r="A74" s="671"/>
      <c r="B74" s="25"/>
      <c r="C74" s="25"/>
      <c r="D74" s="25"/>
      <c r="E74" s="305"/>
      <c r="F74" s="25"/>
      <c r="G74" s="25"/>
      <c r="H74" s="25"/>
      <c r="I74" s="25"/>
      <c r="J74" s="25"/>
      <c r="K74" s="25"/>
      <c r="L74" s="25"/>
      <c r="M74" s="25"/>
      <c r="N74" s="25"/>
      <c r="O74" s="305"/>
      <c r="P74" s="25"/>
      <c r="Q74" s="25"/>
      <c r="R74" s="25"/>
      <c r="S74" s="25"/>
      <c r="T74" s="25"/>
      <c r="U74" s="25"/>
      <c r="V74" s="25"/>
      <c r="W74" s="25"/>
      <c r="X74" s="305"/>
      <c r="Y74" s="2"/>
    </row>
    <row r="75" spans="1:25" ht="15" customHeight="1">
      <c r="A75" s="671"/>
      <c r="B75" s="25"/>
      <c r="C75" s="25"/>
      <c r="D75" s="25"/>
      <c r="E75" s="305"/>
      <c r="F75" s="25"/>
      <c r="G75" s="25"/>
      <c r="H75" s="25"/>
      <c r="I75" s="25"/>
      <c r="J75" s="25"/>
      <c r="K75" s="25"/>
      <c r="L75" s="25"/>
      <c r="M75" s="25"/>
      <c r="N75" s="25"/>
      <c r="O75" s="305"/>
      <c r="P75" s="25"/>
      <c r="Q75" s="25"/>
      <c r="R75" s="25"/>
      <c r="S75" s="25"/>
      <c r="T75" s="25"/>
      <c r="U75" s="25"/>
      <c r="V75" s="25"/>
      <c r="W75" s="25"/>
      <c r="X75" s="305"/>
      <c r="Y75" s="2"/>
    </row>
    <row r="76" spans="1:25" ht="15" customHeight="1">
      <c r="A76" s="671"/>
      <c r="B76" s="25"/>
      <c r="C76" s="25"/>
      <c r="D76" s="25"/>
      <c r="E76" s="305"/>
      <c r="F76" s="25"/>
      <c r="G76" s="25"/>
      <c r="H76" s="25"/>
      <c r="I76" s="25"/>
      <c r="J76" s="25"/>
      <c r="K76" s="25"/>
      <c r="L76" s="25"/>
      <c r="M76" s="25"/>
      <c r="N76" s="25"/>
      <c r="O76" s="305"/>
      <c r="P76" s="25"/>
      <c r="Q76" s="25"/>
      <c r="R76" s="25"/>
      <c r="S76" s="25"/>
      <c r="T76" s="25"/>
      <c r="U76" s="25"/>
      <c r="V76" s="25"/>
      <c r="W76" s="25"/>
      <c r="X76" s="305"/>
      <c r="Y76" s="2"/>
    </row>
    <row r="77" spans="1:25" ht="15" customHeight="1">
      <c r="A77" s="671"/>
      <c r="B77" s="25"/>
      <c r="C77" s="25"/>
      <c r="D77" s="25"/>
      <c r="E77" s="305"/>
      <c r="F77" s="25"/>
      <c r="G77" s="25"/>
      <c r="H77" s="25"/>
      <c r="I77" s="25"/>
      <c r="J77" s="25"/>
      <c r="K77" s="25"/>
      <c r="L77" s="25"/>
      <c r="M77" s="25"/>
      <c r="N77" s="25"/>
      <c r="O77" s="305"/>
      <c r="P77" s="25"/>
      <c r="Q77" s="25"/>
      <c r="R77" s="25"/>
      <c r="S77" s="25"/>
      <c r="T77" s="25"/>
      <c r="U77" s="25"/>
      <c r="V77" s="25"/>
      <c r="W77" s="25"/>
      <c r="X77" s="305"/>
      <c r="Y77" s="2"/>
    </row>
    <row r="78" spans="1:25" ht="15" customHeight="1">
      <c r="A78" s="26"/>
      <c r="B78" s="25"/>
      <c r="C78" s="25"/>
      <c r="D78" s="25"/>
      <c r="E78" s="305"/>
      <c r="F78" s="25"/>
      <c r="G78" s="25"/>
      <c r="H78" s="25"/>
      <c r="I78" s="25"/>
      <c r="J78" s="25"/>
      <c r="K78" s="25"/>
      <c r="L78" s="25"/>
      <c r="M78" s="25"/>
      <c r="N78" s="25"/>
      <c r="O78" s="305"/>
      <c r="P78" s="25"/>
      <c r="Q78" s="25"/>
      <c r="R78" s="25"/>
      <c r="S78" s="25"/>
      <c r="T78" s="25"/>
      <c r="U78" s="25"/>
      <c r="V78" s="25"/>
      <c r="W78" s="25"/>
      <c r="X78" s="305"/>
      <c r="Y78" s="2"/>
    </row>
    <row r="79" spans="1:25" ht="15" customHeight="1">
      <c r="A79" s="671"/>
      <c r="B79" s="25"/>
      <c r="C79" s="25"/>
      <c r="D79" s="25"/>
      <c r="E79" s="305"/>
      <c r="F79" s="25"/>
      <c r="G79" s="25"/>
      <c r="H79" s="25"/>
      <c r="I79" s="25"/>
      <c r="J79" s="25"/>
      <c r="K79" s="25"/>
      <c r="L79" s="25"/>
      <c r="M79" s="25"/>
      <c r="N79" s="25"/>
      <c r="O79" s="305"/>
      <c r="P79" s="25"/>
      <c r="Q79" s="25"/>
      <c r="R79" s="25"/>
      <c r="S79" s="25"/>
      <c r="T79" s="25"/>
      <c r="U79" s="25"/>
      <c r="V79" s="25"/>
      <c r="W79" s="25"/>
      <c r="X79" s="305"/>
      <c r="Y79" s="2"/>
    </row>
    <row r="80" spans="1:25" ht="15" customHeight="1">
      <c r="A80" s="671"/>
      <c r="B80" s="25"/>
      <c r="C80" s="25"/>
      <c r="D80" s="25"/>
      <c r="E80" s="305"/>
      <c r="F80" s="25"/>
      <c r="G80" s="25"/>
      <c r="H80" s="25"/>
      <c r="I80" s="25"/>
      <c r="J80" s="25"/>
      <c r="K80" s="25"/>
      <c r="L80" s="25"/>
      <c r="M80" s="25"/>
      <c r="N80" s="25"/>
      <c r="O80" s="305"/>
      <c r="P80" s="25"/>
      <c r="Q80" s="25"/>
      <c r="R80" s="25"/>
      <c r="S80" s="25"/>
      <c r="T80" s="25"/>
      <c r="U80" s="25"/>
      <c r="V80" s="25"/>
      <c r="W80" s="25"/>
      <c r="X80" s="305"/>
      <c r="Y80" s="2"/>
    </row>
    <row r="81" spans="1:25" ht="15" customHeight="1">
      <c r="A81" s="671"/>
      <c r="B81" s="25"/>
      <c r="C81" s="25"/>
      <c r="D81" s="25"/>
      <c r="E81" s="305"/>
      <c r="F81" s="25"/>
      <c r="G81" s="25"/>
      <c r="H81" s="25"/>
      <c r="I81" s="25"/>
      <c r="J81" s="25"/>
      <c r="K81" s="25"/>
      <c r="L81" s="25"/>
      <c r="M81" s="25"/>
      <c r="N81" s="25"/>
      <c r="O81" s="305"/>
      <c r="P81" s="25"/>
      <c r="Q81" s="25"/>
      <c r="R81" s="25"/>
      <c r="S81" s="25"/>
      <c r="T81" s="25"/>
      <c r="U81" s="25"/>
      <c r="V81" s="25"/>
      <c r="W81" s="25"/>
      <c r="X81" s="305"/>
      <c r="Y81" s="2"/>
    </row>
    <row r="82" spans="1:25" ht="15" customHeight="1">
      <c r="A82" s="26"/>
      <c r="B82" s="25"/>
      <c r="C82" s="25"/>
      <c r="D82" s="25"/>
      <c r="E82" s="305"/>
      <c r="F82" s="25"/>
      <c r="G82" s="25"/>
      <c r="H82" s="25"/>
      <c r="I82" s="25"/>
      <c r="J82" s="25"/>
      <c r="K82" s="25"/>
      <c r="L82" s="25"/>
      <c r="M82" s="25"/>
      <c r="N82" s="25"/>
      <c r="O82" s="305"/>
      <c r="P82" s="25"/>
      <c r="Q82" s="25"/>
      <c r="R82" s="25"/>
      <c r="S82" s="25"/>
      <c r="T82" s="25"/>
      <c r="U82" s="25"/>
      <c r="V82" s="25"/>
      <c r="W82" s="25"/>
      <c r="X82" s="305"/>
      <c r="Y82" s="2"/>
    </row>
    <row r="83" spans="1:25" ht="15" customHeight="1">
      <c r="A83" s="671"/>
      <c r="B83" s="25"/>
      <c r="C83" s="25"/>
      <c r="D83" s="25"/>
      <c r="E83" s="305"/>
      <c r="F83" s="25"/>
      <c r="G83" s="25"/>
      <c r="H83" s="25"/>
      <c r="I83" s="25"/>
      <c r="J83" s="25"/>
      <c r="K83" s="25"/>
      <c r="L83" s="25"/>
      <c r="M83" s="25"/>
      <c r="N83" s="25"/>
      <c r="O83" s="305"/>
      <c r="P83" s="25"/>
      <c r="Q83" s="25"/>
      <c r="R83" s="25"/>
      <c r="S83" s="25"/>
      <c r="T83" s="25"/>
      <c r="U83" s="25"/>
      <c r="V83" s="25"/>
      <c r="W83" s="25"/>
      <c r="X83" s="305"/>
      <c r="Y83" s="2"/>
    </row>
    <row r="84" spans="1:25" ht="15" customHeight="1">
      <c r="A84" s="671"/>
      <c r="B84" s="25"/>
      <c r="C84" s="25"/>
      <c r="D84" s="25"/>
      <c r="E84" s="305"/>
      <c r="F84" s="25"/>
      <c r="G84" s="25"/>
      <c r="H84" s="25"/>
      <c r="I84" s="25"/>
      <c r="J84" s="25"/>
      <c r="K84" s="25"/>
      <c r="L84" s="25"/>
      <c r="M84" s="25"/>
      <c r="N84" s="25"/>
      <c r="O84" s="305"/>
      <c r="P84" s="25"/>
      <c r="Q84" s="25"/>
      <c r="R84" s="25"/>
      <c r="S84" s="25"/>
      <c r="T84" s="25"/>
      <c r="U84" s="25"/>
      <c r="V84" s="25"/>
      <c r="W84" s="25"/>
      <c r="X84" s="305"/>
      <c r="Y84" s="2"/>
    </row>
    <row r="85" spans="1:25" ht="15" customHeight="1">
      <c r="A85" s="671"/>
      <c r="B85" s="25"/>
      <c r="C85" s="25"/>
      <c r="D85" s="25"/>
      <c r="E85" s="305"/>
      <c r="F85" s="25"/>
      <c r="G85" s="25"/>
      <c r="H85" s="25"/>
      <c r="I85" s="25"/>
      <c r="J85" s="25"/>
      <c r="K85" s="25"/>
      <c r="L85" s="25"/>
      <c r="M85" s="25"/>
      <c r="N85" s="25"/>
      <c r="O85" s="305"/>
      <c r="P85" s="25"/>
      <c r="Q85" s="25"/>
      <c r="R85" s="25"/>
      <c r="S85" s="25"/>
      <c r="T85" s="25"/>
      <c r="U85" s="25"/>
      <c r="V85" s="25"/>
      <c r="W85" s="25"/>
      <c r="X85" s="305"/>
      <c r="Y85" s="2"/>
    </row>
    <row r="86" spans="1:25" ht="15" customHeight="1">
      <c r="A86" s="671"/>
      <c r="B86" s="25"/>
      <c r="C86" s="25"/>
      <c r="D86" s="25"/>
      <c r="E86" s="305"/>
      <c r="F86" s="25"/>
      <c r="G86" s="25"/>
      <c r="H86" s="25"/>
      <c r="I86" s="25"/>
      <c r="J86" s="25"/>
      <c r="K86" s="25"/>
      <c r="L86" s="25"/>
      <c r="M86" s="25"/>
      <c r="N86" s="25"/>
      <c r="O86" s="305"/>
      <c r="P86" s="25"/>
      <c r="Q86" s="25"/>
      <c r="R86" s="25"/>
      <c r="S86" s="25"/>
      <c r="T86" s="25"/>
      <c r="U86" s="25"/>
      <c r="V86" s="25"/>
      <c r="W86" s="25"/>
      <c r="X86" s="305"/>
      <c r="Y86" s="2"/>
    </row>
    <row r="87" spans="1:25" ht="15" customHeight="1">
      <c r="A87" s="26"/>
      <c r="B87" s="25"/>
      <c r="C87" s="25"/>
      <c r="D87" s="25"/>
      <c r="E87" s="305"/>
      <c r="F87" s="25"/>
      <c r="G87" s="25"/>
      <c r="H87" s="25"/>
      <c r="I87" s="25"/>
      <c r="J87" s="25"/>
      <c r="K87" s="25"/>
      <c r="L87" s="25"/>
      <c r="M87" s="25"/>
      <c r="N87" s="25"/>
      <c r="O87" s="305"/>
      <c r="P87" s="25"/>
      <c r="Q87" s="25"/>
      <c r="R87" s="25"/>
      <c r="S87" s="25"/>
      <c r="T87" s="25"/>
      <c r="U87" s="25"/>
      <c r="V87" s="25"/>
      <c r="W87" s="25"/>
      <c r="X87" s="305"/>
      <c r="Y87" s="2"/>
    </row>
    <row r="88" spans="1:25" ht="15" customHeight="1">
      <c r="A88" s="671"/>
      <c r="B88" s="25"/>
      <c r="C88" s="25"/>
      <c r="D88" s="25"/>
      <c r="E88" s="305"/>
      <c r="F88" s="25"/>
      <c r="G88" s="25"/>
      <c r="H88" s="25"/>
      <c r="I88" s="25"/>
      <c r="J88" s="25"/>
      <c r="K88" s="25"/>
      <c r="L88" s="25"/>
      <c r="M88" s="25"/>
      <c r="N88" s="25"/>
      <c r="O88" s="305"/>
      <c r="P88" s="25"/>
      <c r="Q88" s="25"/>
      <c r="R88" s="25"/>
      <c r="S88" s="25"/>
      <c r="T88" s="25"/>
      <c r="U88" s="25"/>
      <c r="V88" s="25"/>
      <c r="W88" s="25"/>
      <c r="X88" s="305"/>
      <c r="Y88" s="2"/>
    </row>
    <row r="89" spans="1:25" ht="15" customHeight="1">
      <c r="A89" s="671"/>
      <c r="B89" s="25"/>
      <c r="C89" s="25"/>
      <c r="D89" s="25"/>
      <c r="E89" s="305"/>
      <c r="F89" s="25"/>
      <c r="G89" s="25"/>
      <c r="H89" s="25"/>
      <c r="I89" s="25"/>
      <c r="J89" s="25"/>
      <c r="K89" s="25"/>
      <c r="L89" s="25"/>
      <c r="M89" s="25"/>
      <c r="N89" s="25"/>
      <c r="O89" s="305"/>
      <c r="P89" s="25"/>
      <c r="Q89" s="25"/>
      <c r="R89" s="25"/>
      <c r="S89" s="25"/>
      <c r="T89" s="25"/>
      <c r="U89" s="25"/>
      <c r="V89" s="25"/>
      <c r="W89" s="25"/>
      <c r="X89" s="305"/>
      <c r="Y89" s="2"/>
    </row>
    <row r="90" spans="1:25" ht="15" customHeight="1">
      <c r="A90" s="671"/>
      <c r="B90" s="25"/>
      <c r="C90" s="25"/>
      <c r="D90" s="25"/>
      <c r="E90" s="305"/>
      <c r="F90" s="25"/>
      <c r="G90" s="25"/>
      <c r="H90" s="25"/>
      <c r="I90" s="25"/>
      <c r="J90" s="25"/>
      <c r="K90" s="25"/>
      <c r="L90" s="25"/>
      <c r="M90" s="25"/>
      <c r="N90" s="25"/>
      <c r="O90" s="305"/>
      <c r="P90" s="25"/>
      <c r="Q90" s="25"/>
      <c r="R90" s="25"/>
      <c r="S90" s="25"/>
      <c r="T90" s="25"/>
      <c r="U90" s="25"/>
      <c r="V90" s="25"/>
      <c r="W90" s="25"/>
      <c r="X90" s="305"/>
      <c r="Y90" s="2"/>
    </row>
    <row r="91" spans="1:25" ht="15" customHeight="1">
      <c r="A91" s="26"/>
      <c r="B91" s="25"/>
      <c r="C91" s="25"/>
      <c r="D91" s="25"/>
      <c r="E91" s="305"/>
      <c r="F91" s="25"/>
      <c r="G91" s="25"/>
      <c r="H91" s="25"/>
      <c r="I91" s="25"/>
      <c r="J91" s="25"/>
      <c r="K91" s="25"/>
      <c r="L91" s="25"/>
      <c r="M91" s="25"/>
      <c r="N91" s="25"/>
      <c r="O91" s="305"/>
      <c r="P91" s="25"/>
      <c r="Q91" s="25"/>
      <c r="R91" s="25"/>
      <c r="S91" s="25"/>
      <c r="T91" s="25"/>
      <c r="U91" s="25"/>
      <c r="V91" s="25"/>
      <c r="W91" s="25"/>
      <c r="X91" s="305"/>
      <c r="Y91" s="2"/>
    </row>
    <row r="92" spans="1:25" ht="15" customHeight="1">
      <c r="A92" s="671"/>
      <c r="B92" s="25"/>
      <c r="C92" s="25"/>
      <c r="D92" s="25"/>
      <c r="E92" s="305"/>
      <c r="F92" s="25"/>
      <c r="G92" s="25"/>
      <c r="H92" s="25"/>
      <c r="I92" s="25"/>
      <c r="J92" s="25"/>
      <c r="K92" s="25"/>
      <c r="L92" s="25"/>
      <c r="M92" s="25"/>
      <c r="N92" s="25"/>
      <c r="O92" s="305"/>
      <c r="P92" s="25"/>
      <c r="Q92" s="25"/>
      <c r="R92" s="25"/>
      <c r="S92" s="25"/>
      <c r="T92" s="25"/>
      <c r="U92" s="25"/>
      <c r="V92" s="25"/>
      <c r="W92" s="25"/>
      <c r="X92" s="305"/>
      <c r="Y92" s="2"/>
    </row>
    <row r="93" spans="1:25" ht="15" customHeight="1">
      <c r="A93" s="671"/>
      <c r="B93" s="25"/>
      <c r="C93" s="25"/>
      <c r="D93" s="25"/>
      <c r="E93" s="305"/>
      <c r="F93" s="25"/>
      <c r="G93" s="25"/>
      <c r="H93" s="25"/>
      <c r="I93" s="25"/>
      <c r="J93" s="25"/>
      <c r="K93" s="25"/>
      <c r="L93" s="25"/>
      <c r="M93" s="25"/>
      <c r="N93" s="25"/>
      <c r="O93" s="305"/>
      <c r="P93" s="25"/>
      <c r="Q93" s="25"/>
      <c r="R93" s="25"/>
      <c r="S93" s="25"/>
      <c r="T93" s="25"/>
      <c r="U93" s="25"/>
      <c r="V93" s="25"/>
      <c r="W93" s="25"/>
      <c r="X93" s="305"/>
      <c r="Y93" s="2"/>
    </row>
    <row r="94" spans="1:25" ht="15" customHeight="1">
      <c r="A94" s="671"/>
      <c r="B94" s="25"/>
      <c r="C94" s="25"/>
      <c r="D94" s="25"/>
      <c r="E94" s="305"/>
      <c r="F94" s="25"/>
      <c r="G94" s="25"/>
      <c r="H94" s="25"/>
      <c r="I94" s="25"/>
      <c r="J94" s="25"/>
      <c r="K94" s="25"/>
      <c r="L94" s="25"/>
      <c r="M94" s="25"/>
      <c r="N94" s="25"/>
      <c r="O94" s="305"/>
      <c r="P94" s="25"/>
      <c r="Q94" s="25"/>
      <c r="R94" s="25"/>
      <c r="S94" s="25"/>
      <c r="T94" s="25"/>
      <c r="U94" s="25"/>
      <c r="V94" s="25"/>
      <c r="W94" s="25"/>
      <c r="X94" s="305"/>
      <c r="Y94" s="2"/>
    </row>
    <row r="95" spans="1:25" ht="15" customHeight="1">
      <c r="A95" s="671"/>
      <c r="B95" s="25"/>
      <c r="C95" s="25"/>
      <c r="D95" s="25"/>
      <c r="E95" s="305"/>
      <c r="F95" s="25"/>
      <c r="G95" s="25"/>
      <c r="H95" s="25"/>
      <c r="I95" s="25"/>
      <c r="J95" s="25"/>
      <c r="K95" s="25"/>
      <c r="L95" s="25"/>
      <c r="M95" s="25"/>
      <c r="N95" s="25"/>
      <c r="O95" s="305"/>
      <c r="P95" s="25"/>
      <c r="Q95" s="25"/>
      <c r="R95" s="25"/>
      <c r="S95" s="25"/>
      <c r="T95" s="25"/>
      <c r="U95" s="25"/>
      <c r="V95" s="25"/>
      <c r="W95" s="25"/>
      <c r="X95" s="305"/>
      <c r="Y95" s="2"/>
    </row>
    <row r="96" spans="1:25" ht="15" customHeight="1">
      <c r="A96" s="671"/>
      <c r="B96" s="25"/>
      <c r="C96" s="25"/>
      <c r="D96" s="25"/>
      <c r="E96" s="305"/>
      <c r="F96" s="25"/>
      <c r="G96" s="25"/>
      <c r="H96" s="25"/>
      <c r="I96" s="25"/>
      <c r="J96" s="25"/>
      <c r="K96" s="25"/>
      <c r="L96" s="25"/>
      <c r="M96" s="25"/>
      <c r="N96" s="25"/>
      <c r="O96" s="305"/>
      <c r="P96" s="25"/>
      <c r="Q96" s="25"/>
      <c r="R96" s="25"/>
      <c r="S96" s="25"/>
      <c r="T96" s="25"/>
      <c r="U96" s="25"/>
      <c r="V96" s="25"/>
      <c r="W96" s="25"/>
      <c r="X96" s="305"/>
      <c r="Y96" s="2"/>
    </row>
    <row r="97" spans="1:25" ht="15" customHeight="1">
      <c r="A97" s="26"/>
      <c r="B97" s="25"/>
      <c r="C97" s="25"/>
      <c r="D97" s="25"/>
      <c r="E97" s="305"/>
      <c r="F97" s="25"/>
      <c r="G97" s="25"/>
      <c r="H97" s="25"/>
      <c r="I97" s="25"/>
      <c r="J97" s="25"/>
      <c r="K97" s="25"/>
      <c r="L97" s="25"/>
      <c r="M97" s="25"/>
      <c r="N97" s="25"/>
      <c r="O97" s="305"/>
      <c r="P97" s="25"/>
      <c r="Q97" s="25"/>
      <c r="R97" s="25"/>
      <c r="S97" s="25"/>
      <c r="T97" s="25"/>
      <c r="U97" s="25"/>
      <c r="V97" s="25"/>
      <c r="W97" s="25"/>
      <c r="X97" s="305"/>
      <c r="Y97" s="2"/>
    </row>
    <row r="98" spans="1:25" ht="15" customHeight="1">
      <c r="A98" s="671"/>
      <c r="B98" s="25"/>
      <c r="C98" s="25"/>
      <c r="D98" s="25"/>
      <c r="E98" s="305"/>
      <c r="F98" s="25"/>
      <c r="G98" s="25"/>
      <c r="H98" s="25"/>
      <c r="I98" s="25"/>
      <c r="J98" s="25"/>
      <c r="K98" s="25"/>
      <c r="L98" s="25"/>
      <c r="M98" s="25"/>
      <c r="N98" s="25"/>
      <c r="O98" s="305"/>
      <c r="P98" s="25"/>
      <c r="Q98" s="25"/>
      <c r="R98" s="25"/>
      <c r="S98" s="25"/>
      <c r="T98" s="25"/>
      <c r="U98" s="25"/>
      <c r="V98" s="25"/>
      <c r="W98" s="25"/>
      <c r="X98" s="305"/>
      <c r="Y98" s="2"/>
    </row>
    <row r="99" spans="1:25" ht="15" customHeight="1">
      <c r="A99" s="671"/>
      <c r="B99" s="25"/>
      <c r="C99" s="25"/>
      <c r="D99" s="25"/>
      <c r="E99" s="305"/>
      <c r="F99" s="25"/>
      <c r="G99" s="25"/>
      <c r="H99" s="25"/>
      <c r="I99" s="25"/>
      <c r="J99" s="25"/>
      <c r="K99" s="25"/>
      <c r="L99" s="25"/>
      <c r="M99" s="25"/>
      <c r="N99" s="25"/>
      <c r="O99" s="305"/>
      <c r="P99" s="25"/>
      <c r="Q99" s="25"/>
      <c r="R99" s="25"/>
      <c r="S99" s="25"/>
      <c r="T99" s="25"/>
      <c r="U99" s="25"/>
      <c r="V99" s="25"/>
      <c r="W99" s="25"/>
      <c r="X99" s="305"/>
      <c r="Y99" s="2"/>
    </row>
    <row r="100" spans="1:25" ht="15" customHeight="1">
      <c r="A100" s="671"/>
      <c r="B100" s="25"/>
      <c r="C100" s="25"/>
      <c r="D100" s="25"/>
      <c r="E100" s="305"/>
      <c r="F100" s="25"/>
      <c r="G100" s="25"/>
      <c r="H100" s="25"/>
      <c r="I100" s="25"/>
      <c r="J100" s="25"/>
      <c r="K100" s="25"/>
      <c r="L100" s="25"/>
      <c r="M100" s="25"/>
      <c r="N100" s="25"/>
      <c r="O100" s="305"/>
      <c r="P100" s="25"/>
      <c r="Q100" s="25"/>
      <c r="R100" s="25"/>
      <c r="S100" s="25"/>
      <c r="T100" s="25"/>
      <c r="U100" s="25"/>
      <c r="V100" s="25"/>
      <c r="W100" s="25"/>
      <c r="X100" s="305"/>
      <c r="Y100" s="2"/>
    </row>
    <row r="101" spans="1:25" ht="15" customHeight="1">
      <c r="A101" s="671"/>
      <c r="B101" s="25"/>
      <c r="C101" s="25"/>
      <c r="D101" s="25"/>
      <c r="E101" s="305"/>
      <c r="F101" s="25"/>
      <c r="G101" s="25"/>
      <c r="H101" s="25"/>
      <c r="I101" s="25"/>
      <c r="J101" s="25"/>
      <c r="K101" s="25"/>
      <c r="L101" s="25"/>
      <c r="M101" s="25"/>
      <c r="N101" s="25"/>
      <c r="O101" s="305"/>
      <c r="P101" s="25"/>
      <c r="Q101" s="25"/>
      <c r="R101" s="25"/>
      <c r="S101" s="25"/>
      <c r="T101" s="25"/>
      <c r="U101" s="25"/>
      <c r="V101" s="25"/>
      <c r="W101" s="25"/>
      <c r="X101" s="305"/>
      <c r="Y101" s="2"/>
    </row>
    <row r="102" spans="1:25" ht="15" customHeight="1">
      <c r="A102" s="26"/>
      <c r="B102" s="25"/>
      <c r="C102" s="25"/>
      <c r="D102" s="25"/>
      <c r="E102" s="305"/>
      <c r="F102" s="25"/>
      <c r="G102" s="25"/>
      <c r="H102" s="25"/>
      <c r="I102" s="25"/>
      <c r="J102" s="25"/>
      <c r="K102" s="25"/>
      <c r="L102" s="25"/>
      <c r="M102" s="25"/>
      <c r="N102" s="25"/>
      <c r="O102" s="305"/>
      <c r="P102" s="25"/>
      <c r="Q102" s="25"/>
      <c r="R102" s="25"/>
      <c r="S102" s="25"/>
      <c r="T102" s="25"/>
      <c r="U102" s="25"/>
      <c r="V102" s="25"/>
      <c r="W102" s="25"/>
      <c r="X102" s="305"/>
      <c r="Y102" s="2"/>
    </row>
    <row r="103" spans="1:25" ht="15" customHeight="1">
      <c r="A103" s="671"/>
      <c r="B103" s="25"/>
      <c r="C103" s="25"/>
      <c r="D103" s="25"/>
      <c r="E103" s="305"/>
      <c r="F103" s="25"/>
      <c r="G103" s="25"/>
      <c r="H103" s="25"/>
      <c r="I103" s="25"/>
      <c r="J103" s="25"/>
      <c r="K103" s="25"/>
      <c r="L103" s="25"/>
      <c r="M103" s="25"/>
      <c r="N103" s="25"/>
      <c r="O103" s="305"/>
      <c r="P103" s="25"/>
      <c r="Q103" s="25"/>
      <c r="R103" s="25"/>
      <c r="S103" s="25"/>
      <c r="T103" s="25"/>
      <c r="U103" s="25"/>
      <c r="V103" s="25"/>
      <c r="W103" s="25"/>
      <c r="X103" s="305"/>
      <c r="Y103" s="2"/>
    </row>
    <row r="104" spans="1:25" ht="15" customHeight="1">
      <c r="A104" s="671"/>
      <c r="B104" s="25"/>
      <c r="C104" s="25"/>
      <c r="D104" s="25"/>
      <c r="E104" s="305"/>
      <c r="F104" s="25"/>
      <c r="G104" s="25"/>
      <c r="H104" s="25"/>
      <c r="I104" s="25"/>
      <c r="J104" s="25"/>
      <c r="K104" s="25"/>
      <c r="L104" s="25"/>
      <c r="M104" s="25"/>
      <c r="N104" s="25"/>
      <c r="O104" s="305"/>
      <c r="P104" s="25"/>
      <c r="Q104" s="25"/>
      <c r="R104" s="25"/>
      <c r="S104" s="25"/>
      <c r="T104" s="25"/>
      <c r="U104" s="25"/>
      <c r="V104" s="25"/>
      <c r="W104" s="25"/>
      <c r="X104" s="305"/>
      <c r="Y104" s="2"/>
    </row>
    <row r="105" spans="1:25" ht="15" customHeight="1">
      <c r="A105" s="671"/>
      <c r="B105" s="25"/>
      <c r="C105" s="25"/>
      <c r="D105" s="25"/>
      <c r="E105" s="305"/>
      <c r="F105" s="25"/>
      <c r="G105" s="25"/>
      <c r="H105" s="25"/>
      <c r="I105" s="25"/>
      <c r="J105" s="25"/>
      <c r="K105" s="25"/>
      <c r="L105" s="25"/>
      <c r="M105" s="25"/>
      <c r="N105" s="25"/>
      <c r="O105" s="305"/>
      <c r="P105" s="25"/>
      <c r="Q105" s="25"/>
      <c r="R105" s="25"/>
      <c r="S105" s="25"/>
      <c r="T105" s="25"/>
      <c r="U105" s="25"/>
      <c r="V105" s="25"/>
      <c r="W105" s="25"/>
      <c r="X105" s="305"/>
      <c r="Y105" s="2"/>
    </row>
    <row r="106" spans="1:25" ht="15" customHeight="1">
      <c r="A106" s="671"/>
      <c r="B106" s="25"/>
      <c r="C106" s="25"/>
      <c r="D106" s="25"/>
      <c r="E106" s="305"/>
      <c r="F106" s="25"/>
      <c r="G106" s="25"/>
      <c r="H106" s="25"/>
      <c r="I106" s="25"/>
      <c r="J106" s="25"/>
      <c r="K106" s="25"/>
      <c r="L106" s="25"/>
      <c r="M106" s="25"/>
      <c r="N106" s="25"/>
      <c r="O106" s="305"/>
      <c r="P106" s="25"/>
      <c r="Q106" s="25"/>
      <c r="R106" s="25"/>
      <c r="S106" s="25"/>
      <c r="T106" s="25"/>
      <c r="U106" s="25"/>
      <c r="V106" s="25"/>
      <c r="W106" s="25"/>
      <c r="X106" s="305"/>
      <c r="Y106" s="2"/>
    </row>
    <row r="107" spans="1:25" ht="15" customHeight="1">
      <c r="A107" s="26"/>
      <c r="B107" s="25"/>
      <c r="C107" s="25"/>
      <c r="D107" s="25"/>
      <c r="E107" s="305"/>
      <c r="F107" s="25"/>
      <c r="G107" s="25"/>
      <c r="H107" s="25"/>
      <c r="I107" s="25"/>
      <c r="J107" s="25"/>
      <c r="K107" s="25"/>
      <c r="L107" s="25"/>
      <c r="M107" s="25"/>
      <c r="N107" s="25"/>
      <c r="O107" s="305"/>
      <c r="P107" s="25"/>
      <c r="Q107" s="25"/>
      <c r="R107" s="25"/>
      <c r="S107" s="25"/>
      <c r="T107" s="25"/>
      <c r="U107" s="25"/>
      <c r="V107" s="25"/>
      <c r="W107" s="25"/>
      <c r="X107" s="305"/>
      <c r="Y107" s="2"/>
    </row>
    <row r="108" spans="1:25" ht="15" customHeight="1">
      <c r="A108" s="671"/>
      <c r="B108" s="25"/>
      <c r="C108" s="25"/>
      <c r="D108" s="25"/>
      <c r="E108" s="305"/>
      <c r="F108" s="25"/>
      <c r="G108" s="25"/>
      <c r="H108" s="25"/>
      <c r="I108" s="25"/>
      <c r="J108" s="25"/>
      <c r="K108" s="25"/>
      <c r="L108" s="25"/>
      <c r="M108" s="25"/>
      <c r="N108" s="25"/>
      <c r="O108" s="305"/>
      <c r="P108" s="25"/>
      <c r="Q108" s="25"/>
      <c r="R108" s="25"/>
      <c r="S108" s="25"/>
      <c r="T108" s="25"/>
      <c r="U108" s="25"/>
      <c r="V108" s="25"/>
      <c r="W108" s="25"/>
      <c r="X108" s="305"/>
      <c r="Y108" s="2"/>
    </row>
    <row r="109" spans="1:25" ht="15" customHeight="1">
      <c r="A109" s="671"/>
      <c r="B109" s="25"/>
      <c r="C109" s="25"/>
      <c r="D109" s="25"/>
      <c r="E109" s="305"/>
      <c r="F109" s="25"/>
      <c r="G109" s="25"/>
      <c r="H109" s="25"/>
      <c r="I109" s="25"/>
      <c r="J109" s="25"/>
      <c r="K109" s="25"/>
      <c r="L109" s="25"/>
      <c r="M109" s="25"/>
      <c r="N109" s="25"/>
      <c r="O109" s="305"/>
      <c r="P109" s="25"/>
      <c r="Q109" s="25"/>
      <c r="R109" s="25"/>
      <c r="S109" s="25"/>
      <c r="T109" s="25"/>
      <c r="U109" s="25"/>
      <c r="V109" s="25"/>
      <c r="W109" s="25"/>
      <c r="X109" s="305"/>
      <c r="Y109" s="2"/>
    </row>
    <row r="110" spans="1:25" ht="15" customHeight="1">
      <c r="A110" s="671"/>
      <c r="B110" s="25"/>
      <c r="C110" s="25"/>
      <c r="D110" s="25"/>
      <c r="E110" s="305"/>
      <c r="F110" s="25"/>
      <c r="G110" s="25"/>
      <c r="H110" s="25"/>
      <c r="I110" s="25"/>
      <c r="J110" s="25"/>
      <c r="K110" s="25"/>
      <c r="L110" s="25"/>
      <c r="M110" s="25"/>
      <c r="N110" s="25"/>
      <c r="O110" s="305"/>
      <c r="P110" s="25"/>
      <c r="Q110" s="25"/>
      <c r="R110" s="25"/>
      <c r="S110" s="25"/>
      <c r="T110" s="25"/>
      <c r="U110" s="25"/>
      <c r="V110" s="25"/>
      <c r="W110" s="25"/>
      <c r="X110" s="305"/>
      <c r="Y110" s="2"/>
    </row>
    <row r="111" spans="1:25" ht="15" customHeight="1">
      <c r="A111" s="671"/>
      <c r="B111" s="25"/>
      <c r="C111" s="25"/>
      <c r="D111" s="25"/>
      <c r="E111" s="305"/>
      <c r="F111" s="25"/>
      <c r="G111" s="25"/>
      <c r="H111" s="25"/>
      <c r="I111" s="25"/>
      <c r="J111" s="25"/>
      <c r="K111" s="25"/>
      <c r="L111" s="25"/>
      <c r="M111" s="25"/>
      <c r="N111" s="25"/>
      <c r="O111" s="305"/>
      <c r="P111" s="25"/>
      <c r="Q111" s="25"/>
      <c r="R111" s="25"/>
      <c r="S111" s="25"/>
      <c r="T111" s="25"/>
      <c r="U111" s="25"/>
      <c r="V111" s="25"/>
      <c r="W111" s="25"/>
      <c r="X111" s="305"/>
      <c r="Y111" s="2"/>
    </row>
    <row r="112" spans="1:25" ht="15" customHeight="1">
      <c r="A112" s="26"/>
      <c r="B112" s="25"/>
      <c r="C112" s="25"/>
      <c r="D112" s="25"/>
      <c r="E112" s="305"/>
      <c r="F112" s="25"/>
      <c r="G112" s="25"/>
      <c r="H112" s="25"/>
      <c r="I112" s="25"/>
      <c r="J112" s="25"/>
      <c r="K112" s="25"/>
      <c r="L112" s="25"/>
      <c r="M112" s="25"/>
      <c r="N112" s="25"/>
      <c r="O112" s="305"/>
      <c r="P112" s="25"/>
      <c r="Q112" s="25"/>
      <c r="R112" s="25"/>
      <c r="S112" s="25"/>
      <c r="T112" s="25"/>
      <c r="U112" s="25"/>
      <c r="V112" s="25"/>
      <c r="W112" s="25"/>
      <c r="X112" s="305"/>
      <c r="Y112" s="2"/>
    </row>
    <row r="113" spans="1:25" ht="15" customHeight="1">
      <c r="A113" s="671"/>
      <c r="B113" s="25"/>
      <c r="C113" s="25"/>
      <c r="D113" s="25"/>
      <c r="E113" s="305"/>
      <c r="F113" s="25"/>
      <c r="G113" s="25"/>
      <c r="H113" s="25"/>
      <c r="I113" s="25"/>
      <c r="J113" s="25"/>
      <c r="K113" s="25"/>
      <c r="L113" s="25"/>
      <c r="M113" s="25"/>
      <c r="N113" s="25"/>
      <c r="O113" s="305"/>
      <c r="P113" s="25"/>
      <c r="Q113" s="25"/>
      <c r="R113" s="25"/>
      <c r="S113" s="25"/>
      <c r="T113" s="25"/>
      <c r="U113" s="25"/>
      <c r="V113" s="25"/>
      <c r="W113" s="25"/>
      <c r="X113" s="305"/>
      <c r="Y113" s="2"/>
    </row>
    <row r="114" spans="1:25" ht="15" customHeight="1">
      <c r="A114" s="671"/>
      <c r="B114" s="25"/>
      <c r="C114" s="25"/>
      <c r="D114" s="25"/>
      <c r="E114" s="305"/>
      <c r="F114" s="25"/>
      <c r="G114" s="25"/>
      <c r="H114" s="25"/>
      <c r="I114" s="25"/>
      <c r="J114" s="25"/>
      <c r="K114" s="25"/>
      <c r="L114" s="25"/>
      <c r="M114" s="25"/>
      <c r="N114" s="25"/>
      <c r="O114" s="305"/>
      <c r="P114" s="25"/>
      <c r="Q114" s="25"/>
      <c r="R114" s="25"/>
      <c r="S114" s="25"/>
      <c r="T114" s="25"/>
      <c r="U114" s="25"/>
      <c r="V114" s="25"/>
      <c r="W114" s="25"/>
      <c r="X114" s="305"/>
      <c r="Y114" s="2"/>
    </row>
    <row r="115" spans="1:25" ht="15" customHeight="1">
      <c r="A115" s="671"/>
      <c r="B115" s="25"/>
      <c r="C115" s="25"/>
      <c r="D115" s="25"/>
      <c r="E115" s="305"/>
      <c r="F115" s="25"/>
      <c r="G115" s="25"/>
      <c r="H115" s="25"/>
      <c r="I115" s="25"/>
      <c r="J115" s="25"/>
      <c r="K115" s="25"/>
      <c r="L115" s="25"/>
      <c r="M115" s="25"/>
      <c r="N115" s="25"/>
      <c r="O115" s="305"/>
      <c r="P115" s="25"/>
      <c r="Q115" s="25"/>
      <c r="R115" s="25"/>
      <c r="S115" s="25"/>
      <c r="T115" s="25"/>
      <c r="U115" s="25"/>
      <c r="V115" s="25"/>
      <c r="W115" s="25"/>
      <c r="X115" s="305"/>
      <c r="Y115" s="2"/>
    </row>
    <row r="116" spans="1:25" ht="15" customHeight="1">
      <c r="A116" s="671"/>
      <c r="B116" s="25"/>
      <c r="C116" s="25"/>
      <c r="D116" s="25"/>
      <c r="E116" s="305"/>
      <c r="F116" s="25"/>
      <c r="G116" s="25"/>
      <c r="H116" s="25"/>
      <c r="I116" s="25"/>
      <c r="J116" s="25"/>
      <c r="K116" s="25"/>
      <c r="L116" s="25"/>
      <c r="M116" s="25"/>
      <c r="N116" s="25"/>
      <c r="O116" s="305"/>
      <c r="P116" s="25"/>
      <c r="Q116" s="25"/>
      <c r="R116" s="25"/>
      <c r="S116" s="25"/>
      <c r="T116" s="25"/>
      <c r="U116" s="25"/>
      <c r="V116" s="25"/>
      <c r="W116" s="25"/>
      <c r="X116" s="305"/>
      <c r="Y116" s="2"/>
    </row>
    <row r="117" spans="1:25" ht="15" customHeight="1">
      <c r="A117" s="26"/>
      <c r="B117" s="25"/>
      <c r="C117" s="25"/>
      <c r="D117" s="25"/>
      <c r="E117" s="305"/>
      <c r="F117" s="25"/>
      <c r="G117" s="25"/>
      <c r="H117" s="25"/>
      <c r="I117" s="25"/>
      <c r="J117" s="25"/>
      <c r="K117" s="25"/>
      <c r="L117" s="25"/>
      <c r="M117" s="25"/>
      <c r="N117" s="25"/>
      <c r="O117" s="305"/>
      <c r="P117" s="25"/>
      <c r="Q117" s="25"/>
      <c r="R117" s="25"/>
      <c r="S117" s="25"/>
      <c r="T117" s="25"/>
      <c r="U117" s="25"/>
      <c r="V117" s="25"/>
      <c r="W117" s="25"/>
      <c r="X117" s="305"/>
      <c r="Y117" s="2"/>
    </row>
    <row r="118" spans="1:25" ht="17.25" thickBot="1">
      <c r="A118" s="27" t="s">
        <v>56</v>
      </c>
      <c r="B118" s="20"/>
      <c r="C118" s="385"/>
      <c r="D118" s="20"/>
      <c r="E118" s="462">
        <f>SUM(E67:E117)</f>
        <v>0</v>
      </c>
      <c r="F118" s="20"/>
      <c r="G118" s="29"/>
      <c r="H118" s="30">
        <f>COUNTIF(H67:H117, "Y")</f>
        <v>0</v>
      </c>
      <c r="I118" s="30">
        <f>COUNTIF(I67:I117, "N")</f>
        <v>0</v>
      </c>
      <c r="J118" s="30">
        <f>COUNTIF(J67:J117, "N/A")</f>
        <v>0</v>
      </c>
      <c r="K118" s="31"/>
      <c r="L118" s="32"/>
      <c r="M118" s="32"/>
      <c r="N118" s="20"/>
      <c r="O118" s="463">
        <f>SUM(O67:O117)</f>
        <v>0</v>
      </c>
      <c r="P118" s="29"/>
      <c r="Q118" s="30">
        <f>COUNTIF(Q67:Q117, "Y")</f>
        <v>0</v>
      </c>
      <c r="R118" s="30">
        <f>COUNTIF(R67:R117, "N")</f>
        <v>0</v>
      </c>
      <c r="S118" s="30">
        <f>COUNTIF(S67:S117, "N/A")</f>
        <v>0</v>
      </c>
      <c r="T118" s="385"/>
      <c r="U118" s="385"/>
      <c r="V118" s="20"/>
      <c r="W118" s="20"/>
      <c r="X118" s="464">
        <f>SUM(X67:X117)</f>
        <v>0</v>
      </c>
    </row>
    <row r="119" spans="1:25" ht="17.25" thickTop="1"/>
  </sheetData>
  <mergeCells count="46">
    <mergeCell ref="K6:K7"/>
    <mergeCell ref="P6:Q6"/>
    <mergeCell ref="D6:E6"/>
    <mergeCell ref="F6:G6"/>
    <mergeCell ref="H6:I6"/>
    <mergeCell ref="A63:Y63"/>
    <mergeCell ref="A64:A66"/>
    <mergeCell ref="B64:G64"/>
    <mergeCell ref="H64:J65"/>
    <mergeCell ref="K64:P64"/>
    <mergeCell ref="Q64:S65"/>
    <mergeCell ref="T64:X64"/>
    <mergeCell ref="Y64:Y66"/>
    <mergeCell ref="B65:B66"/>
    <mergeCell ref="C65:C66"/>
    <mergeCell ref="D65:D66"/>
    <mergeCell ref="E65:E66"/>
    <mergeCell ref="F65:F66"/>
    <mergeCell ref="G65:G66"/>
    <mergeCell ref="K65:K66"/>
    <mergeCell ref="L65:L66"/>
    <mergeCell ref="U65:U66"/>
    <mergeCell ref="V65:V66"/>
    <mergeCell ref="W65:W66"/>
    <mergeCell ref="X65:X66"/>
    <mergeCell ref="M65:M66"/>
    <mergeCell ref="N65:N66"/>
    <mergeCell ref="O65:O66"/>
    <mergeCell ref="P65:P66"/>
    <mergeCell ref="T65:T66"/>
    <mergeCell ref="A4:Z4"/>
    <mergeCell ref="D5:O5"/>
    <mergeCell ref="P5:X5"/>
    <mergeCell ref="Y5:Y7"/>
    <mergeCell ref="Z5:Z7"/>
    <mergeCell ref="R6:S6"/>
    <mergeCell ref="T6:U6"/>
    <mergeCell ref="V6:W6"/>
    <mergeCell ref="X6:X7"/>
    <mergeCell ref="A5:A7"/>
    <mergeCell ref="B5:C6"/>
    <mergeCell ref="M6:M7"/>
    <mergeCell ref="N6:N7"/>
    <mergeCell ref="L6:L7"/>
    <mergeCell ref="O6:O7"/>
    <mergeCell ref="J6:J7"/>
  </mergeCells>
  <dataValidations count="3">
    <dataValidation type="list" allowBlank="1" showInputMessage="1" showErrorMessage="1" sqref="H67:H117 Q67:Q117 H8:H58 F8:F58 D8:D58 B8:B58 P8:P58 R8:R58 T8:T58 V8:V58" xr:uid="{752D7FA9-9510-4388-9C08-208088ED9752}">
      <formula1>"Y"</formula1>
    </dataValidation>
    <dataValidation type="list" allowBlank="1" showInputMessage="1" showErrorMessage="1" sqref="I67:I117 R67:R117 I8:I58 G8:G58 E8:E58 C8:C58 Q8:Q58 S8:S58 U8:U58 W8:W58" xr:uid="{698C684D-6BB9-4696-A96C-250C051CF465}">
      <formula1>"N"</formula1>
    </dataValidation>
    <dataValidation type="list" allowBlank="1" showInputMessage="1" showErrorMessage="1" sqref="J67:J117 S67:S117" xr:uid="{15FF3303-157E-4BB3-BC6F-E2BBFFF1F077}">
      <formula1>"N/A"</formula1>
    </dataValidation>
  </dataValidations>
  <pageMargins left="0.7" right="0.7" top="0.75" bottom="0.75" header="0.3" footer="0.3"/>
  <pageSetup paperSize="9" orientation="portrait" r:id="rId1"/>
  <ignoredErrors>
    <ignoredError sqref="R118 C59:H59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4A2B99-2B4F-4713-A0E9-024C9D7AEBEF}">
          <x14:formula1>
            <xm:f>Sheet1!$A$1:$A$10001</xm:f>
          </x14:formula1>
          <xm:sqref>K8:K58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FBCB6-3DAE-420F-87BB-DF8A63819128}">
  <dimension ref="A1:X419"/>
  <sheetViews>
    <sheetView topLeftCell="A10" zoomScaleNormal="100" workbookViewId="0">
      <selection activeCell="D27" sqref="D27"/>
    </sheetView>
  </sheetViews>
  <sheetFormatPr defaultColWidth="8.7109375" defaultRowHeight="16.5"/>
  <cols>
    <col min="1" max="1" width="22.42578125" customWidth="1"/>
    <col min="2" max="2" width="20.140625" customWidth="1"/>
    <col min="3" max="3" width="41.7109375" customWidth="1"/>
    <col min="4" max="4" width="20.85546875" customWidth="1"/>
    <col min="5" max="5" width="24.5703125" customWidth="1"/>
    <col min="6" max="6" width="21.140625" customWidth="1"/>
    <col min="7" max="7" width="17.42578125" customWidth="1"/>
    <col min="8" max="8" width="14.140625" bestFit="1" customWidth="1"/>
    <col min="9" max="12" width="14.140625" customWidth="1"/>
    <col min="13" max="13" width="14.140625" bestFit="1" customWidth="1"/>
    <col min="14" max="14" width="21.42578125" customWidth="1"/>
    <col min="15" max="16" width="14.140625" customWidth="1"/>
    <col min="17" max="17" width="21.140625" customWidth="1"/>
    <col min="18" max="18" width="14.42578125" customWidth="1"/>
    <col min="19" max="19" width="12.85546875" customWidth="1"/>
    <col min="20" max="21" width="11.85546875" customWidth="1"/>
    <col min="22" max="22" width="24.85546875" customWidth="1"/>
  </cols>
  <sheetData>
    <row r="1" spans="1:22" ht="20.25">
      <c r="A1" s="49" t="s">
        <v>274</v>
      </c>
      <c r="B1" s="620" t="s">
        <v>275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50"/>
      <c r="T1" s="41"/>
      <c r="U1" s="41"/>
      <c r="V1" s="41"/>
    </row>
    <row r="2" spans="1:22" ht="20.25">
      <c r="A2" s="41"/>
      <c r="B2" s="50"/>
      <c r="C2" s="50"/>
      <c r="D2" s="50" t="s">
        <v>276</v>
      </c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41"/>
      <c r="U2" s="41"/>
      <c r="V2" s="41"/>
    </row>
    <row r="3" spans="1:22" ht="21.75">
      <c r="A3" s="41"/>
      <c r="B3" s="621" t="s">
        <v>277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51"/>
      <c r="T3" s="41"/>
      <c r="U3" s="41"/>
      <c r="V3" s="41"/>
    </row>
    <row r="4" spans="1:22" ht="19.5">
      <c r="A4" s="41"/>
      <c r="B4" s="622" t="s">
        <v>278</v>
      </c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52"/>
      <c r="T4" s="41"/>
      <c r="U4" s="41"/>
      <c r="V4" s="41"/>
    </row>
    <row r="5" spans="1:22" ht="17.25" thickBo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1:22" ht="9.9499999999999993" customHeight="1">
      <c r="A6" s="616" t="s">
        <v>279</v>
      </c>
      <c r="B6" s="616" t="s">
        <v>280</v>
      </c>
      <c r="C6" s="616" t="s">
        <v>281</v>
      </c>
      <c r="D6" s="617" t="s">
        <v>282</v>
      </c>
      <c r="E6" s="610" t="s">
        <v>283</v>
      </c>
      <c r="F6" s="610" t="s">
        <v>284</v>
      </c>
      <c r="G6" s="610" t="s">
        <v>285</v>
      </c>
      <c r="H6" s="610" t="s">
        <v>286</v>
      </c>
      <c r="I6" s="610" t="s">
        <v>287</v>
      </c>
      <c r="J6" s="610" t="s">
        <v>288</v>
      </c>
      <c r="K6" s="610" t="s">
        <v>289</v>
      </c>
      <c r="L6" s="610" t="s">
        <v>290</v>
      </c>
      <c r="M6" s="611" t="s">
        <v>291</v>
      </c>
      <c r="N6" s="612"/>
      <c r="O6" s="615" t="s">
        <v>292</v>
      </c>
      <c r="P6" s="605"/>
      <c r="Q6" s="605" t="s">
        <v>293</v>
      </c>
      <c r="R6" s="605" t="s">
        <v>294</v>
      </c>
      <c r="S6" s="605"/>
      <c r="T6" s="605" t="s">
        <v>295</v>
      </c>
      <c r="U6" s="605"/>
      <c r="V6" s="605" t="s">
        <v>296</v>
      </c>
    </row>
    <row r="7" spans="1:22" ht="15" customHeight="1">
      <c r="A7" s="616"/>
      <c r="B7" s="616"/>
      <c r="C7" s="616"/>
      <c r="D7" s="618"/>
      <c r="E7" s="605"/>
      <c r="F7" s="605"/>
      <c r="G7" s="605"/>
      <c r="H7" s="605"/>
      <c r="I7" s="605"/>
      <c r="J7" s="605"/>
      <c r="K7" s="605"/>
      <c r="L7" s="605"/>
      <c r="M7" s="606"/>
      <c r="N7" s="613"/>
      <c r="O7" s="615"/>
      <c r="P7" s="605"/>
      <c r="Q7" s="605"/>
      <c r="R7" s="605"/>
      <c r="S7" s="605"/>
      <c r="T7" s="605"/>
      <c r="U7" s="605"/>
      <c r="V7" s="605"/>
    </row>
    <row r="8" spans="1:22" ht="15" customHeight="1">
      <c r="A8" s="616"/>
      <c r="B8" s="616"/>
      <c r="C8" s="616"/>
      <c r="D8" s="618"/>
      <c r="E8" s="605"/>
      <c r="F8" s="605"/>
      <c r="G8" s="605"/>
      <c r="H8" s="605"/>
      <c r="I8" s="605"/>
      <c r="J8" s="605"/>
      <c r="K8" s="605"/>
      <c r="L8" s="605"/>
      <c r="M8" s="606"/>
      <c r="N8" s="613"/>
      <c r="O8" s="615"/>
      <c r="P8" s="605"/>
      <c r="Q8" s="605"/>
      <c r="R8" s="605"/>
      <c r="S8" s="605"/>
      <c r="T8" s="605"/>
      <c r="U8" s="605"/>
      <c r="V8" s="605"/>
    </row>
    <row r="9" spans="1:22" ht="15" customHeight="1">
      <c r="A9" s="616"/>
      <c r="B9" s="616"/>
      <c r="C9" s="616"/>
      <c r="D9" s="618"/>
      <c r="E9" s="605"/>
      <c r="F9" s="605"/>
      <c r="G9" s="605"/>
      <c r="H9" s="605"/>
      <c r="I9" s="605"/>
      <c r="J9" s="605"/>
      <c r="K9" s="605"/>
      <c r="L9" s="605"/>
      <c r="M9" s="607"/>
      <c r="N9" s="614"/>
      <c r="O9" s="615"/>
      <c r="P9" s="605"/>
      <c r="Q9" s="605"/>
      <c r="R9" s="605"/>
      <c r="S9" s="605"/>
      <c r="T9" s="605"/>
      <c r="U9" s="605"/>
      <c r="V9" s="605"/>
    </row>
    <row r="10" spans="1:22" ht="15" customHeight="1">
      <c r="A10" s="616"/>
      <c r="B10" s="616"/>
      <c r="C10" s="616"/>
      <c r="D10" s="618"/>
      <c r="E10" s="605"/>
      <c r="F10" s="605"/>
      <c r="G10" s="605"/>
      <c r="H10" s="605"/>
      <c r="I10" s="605"/>
      <c r="J10" s="605"/>
      <c r="K10" s="605"/>
      <c r="L10" s="605"/>
      <c r="M10" s="606" t="s">
        <v>297</v>
      </c>
      <c r="N10" s="608" t="s">
        <v>298</v>
      </c>
      <c r="O10" s="615"/>
      <c r="P10" s="605"/>
      <c r="Q10" s="605"/>
      <c r="R10" s="605"/>
      <c r="S10" s="605"/>
      <c r="T10" s="605"/>
      <c r="U10" s="605"/>
      <c r="V10" s="605"/>
    </row>
    <row r="11" spans="1:22" ht="15" customHeight="1">
      <c r="A11" s="616"/>
      <c r="B11" s="616"/>
      <c r="C11" s="616"/>
      <c r="D11" s="618"/>
      <c r="E11" s="605"/>
      <c r="F11" s="605"/>
      <c r="G11" s="605"/>
      <c r="H11" s="605"/>
      <c r="I11" s="605"/>
      <c r="J11" s="605"/>
      <c r="K11" s="605"/>
      <c r="L11" s="605"/>
      <c r="M11" s="606"/>
      <c r="N11" s="608"/>
      <c r="O11" s="615"/>
      <c r="P11" s="605"/>
      <c r="Q11" s="605"/>
      <c r="R11" s="605"/>
      <c r="S11" s="605"/>
      <c r="T11" s="605"/>
      <c r="U11" s="605"/>
      <c r="V11" s="605"/>
    </row>
    <row r="12" spans="1:22">
      <c r="A12" s="616"/>
      <c r="B12" s="616"/>
      <c r="C12" s="616"/>
      <c r="D12" s="618"/>
      <c r="E12" s="605"/>
      <c r="F12" s="605"/>
      <c r="G12" s="605"/>
      <c r="H12" s="605"/>
      <c r="I12" s="605"/>
      <c r="J12" s="605"/>
      <c r="K12" s="605"/>
      <c r="L12" s="605"/>
      <c r="M12" s="606"/>
      <c r="N12" s="608"/>
      <c r="O12" s="615"/>
      <c r="P12" s="605"/>
      <c r="Q12" s="605"/>
      <c r="R12" s="605"/>
      <c r="S12" s="605"/>
      <c r="T12" s="605"/>
      <c r="U12" s="605"/>
      <c r="V12" s="605"/>
    </row>
    <row r="13" spans="1:22">
      <c r="A13" s="616"/>
      <c r="B13" s="616"/>
      <c r="C13" s="616"/>
      <c r="D13" s="618"/>
      <c r="E13" s="605"/>
      <c r="F13" s="605"/>
      <c r="G13" s="605"/>
      <c r="H13" s="605"/>
      <c r="I13" s="605"/>
      <c r="J13" s="605"/>
      <c r="K13" s="605"/>
      <c r="L13" s="605"/>
      <c r="M13" s="606"/>
      <c r="N13" s="608"/>
      <c r="O13" s="615"/>
      <c r="P13" s="605"/>
      <c r="Q13" s="605"/>
      <c r="R13" s="605"/>
      <c r="S13" s="605"/>
      <c r="T13" s="605"/>
      <c r="U13" s="605"/>
      <c r="V13" s="605"/>
    </row>
    <row r="14" spans="1:22" ht="24.75" customHeight="1">
      <c r="A14" s="616"/>
      <c r="B14" s="616"/>
      <c r="C14" s="616"/>
      <c r="D14" s="619"/>
      <c r="E14" s="605"/>
      <c r="F14" s="605"/>
      <c r="G14" s="605"/>
      <c r="H14" s="605"/>
      <c r="I14" s="605"/>
      <c r="J14" s="605"/>
      <c r="K14" s="605"/>
      <c r="L14" s="605"/>
      <c r="M14" s="607"/>
      <c r="N14" s="609"/>
      <c r="O14" s="615"/>
      <c r="P14" s="605"/>
      <c r="Q14" s="605"/>
      <c r="R14" s="605"/>
      <c r="S14" s="605"/>
      <c r="T14" s="605"/>
      <c r="U14" s="605"/>
      <c r="V14" s="605"/>
    </row>
    <row r="15" spans="1:22" ht="23.1" customHeight="1">
      <c r="A15" s="45"/>
      <c r="B15" s="45"/>
      <c r="C15" s="53"/>
      <c r="D15" s="54" t="s">
        <v>299</v>
      </c>
      <c r="E15" s="55" t="s">
        <v>299</v>
      </c>
      <c r="F15" s="55" t="s">
        <v>299</v>
      </c>
      <c r="G15" s="55" t="s">
        <v>299</v>
      </c>
      <c r="H15" s="55" t="s">
        <v>299</v>
      </c>
      <c r="I15" s="55" t="s">
        <v>299</v>
      </c>
      <c r="J15" s="55" t="s">
        <v>299</v>
      </c>
      <c r="K15" s="55" t="s">
        <v>299</v>
      </c>
      <c r="L15" s="55" t="s">
        <v>299</v>
      </c>
      <c r="M15" s="55" t="s">
        <v>299</v>
      </c>
      <c r="N15" s="56"/>
      <c r="O15" s="57" t="s">
        <v>77</v>
      </c>
      <c r="P15" s="58" t="s">
        <v>78</v>
      </c>
      <c r="Q15" s="605"/>
      <c r="R15" s="58" t="s">
        <v>77</v>
      </c>
      <c r="S15" s="58" t="s">
        <v>78</v>
      </c>
      <c r="T15" s="58" t="s">
        <v>77</v>
      </c>
      <c r="U15" s="58" t="s">
        <v>78</v>
      </c>
      <c r="V15" s="605"/>
    </row>
    <row r="16" spans="1:22" ht="21.6" customHeight="1">
      <c r="A16" s="59" t="s">
        <v>300</v>
      </c>
      <c r="B16" s="45"/>
      <c r="C16" s="53"/>
      <c r="D16" s="60"/>
      <c r="E16" s="61"/>
      <c r="F16" s="61"/>
      <c r="G16" s="61"/>
      <c r="H16" s="61"/>
      <c r="I16" s="61"/>
      <c r="J16" s="61"/>
      <c r="K16" s="61"/>
      <c r="L16" s="61"/>
      <c r="M16" s="61"/>
      <c r="N16" s="62"/>
      <c r="O16" s="63"/>
      <c r="P16" s="64"/>
      <c r="Q16" s="64"/>
      <c r="R16" s="64"/>
      <c r="S16" s="64"/>
      <c r="T16" s="64"/>
      <c r="U16" s="64"/>
      <c r="V16" s="45"/>
    </row>
    <row r="17" spans="1:22">
      <c r="A17" s="65" t="s">
        <v>301</v>
      </c>
      <c r="B17" s="66" t="s">
        <v>302</v>
      </c>
      <c r="C17" s="67" t="s">
        <v>303</v>
      </c>
      <c r="D17" s="68"/>
      <c r="E17" s="69"/>
      <c r="F17" s="69"/>
      <c r="G17" s="69"/>
      <c r="H17" s="69"/>
      <c r="I17" s="69"/>
      <c r="J17" s="69"/>
      <c r="K17" s="69"/>
      <c r="L17" s="69"/>
      <c r="M17" s="69"/>
      <c r="N17" s="70"/>
      <c r="O17" s="71"/>
      <c r="P17" s="72"/>
      <c r="Q17" s="72"/>
      <c r="R17" s="72"/>
      <c r="S17" s="72"/>
      <c r="T17" s="72"/>
      <c r="U17" s="72"/>
      <c r="V17" s="45"/>
    </row>
    <row r="18" spans="1:22">
      <c r="A18" s="66" t="s">
        <v>301</v>
      </c>
      <c r="B18" s="66" t="s">
        <v>304</v>
      </c>
      <c r="C18" s="67" t="s">
        <v>305</v>
      </c>
      <c r="D18" s="73"/>
      <c r="E18" s="74"/>
      <c r="F18" s="74"/>
      <c r="G18" s="74"/>
      <c r="H18" s="74"/>
      <c r="I18" s="74"/>
      <c r="J18" s="74"/>
      <c r="K18" s="74"/>
      <c r="L18" s="74"/>
      <c r="M18" s="74"/>
      <c r="N18" s="75"/>
      <c r="O18" s="76"/>
      <c r="P18" s="77"/>
      <c r="Q18" s="78"/>
      <c r="R18" s="78"/>
      <c r="S18" s="78"/>
      <c r="T18" s="78"/>
      <c r="U18" s="78"/>
      <c r="V18" s="45"/>
    </row>
    <row r="19" spans="1:22" s="41" customFormat="1" ht="15">
      <c r="A19" s="66">
        <v>0</v>
      </c>
      <c r="B19" s="66">
        <v>0</v>
      </c>
      <c r="C19" s="67">
        <v>0</v>
      </c>
      <c r="D19" s="73"/>
      <c r="E19" s="79"/>
      <c r="F19" s="79"/>
      <c r="G19" s="79"/>
      <c r="H19" s="79"/>
      <c r="I19" s="79"/>
      <c r="J19" s="79"/>
      <c r="K19" s="79"/>
      <c r="L19" s="79"/>
      <c r="M19" s="79"/>
      <c r="N19" s="80"/>
      <c r="O19" s="81"/>
      <c r="P19" s="82"/>
      <c r="Q19" s="45"/>
      <c r="R19" s="45"/>
      <c r="S19" s="45"/>
      <c r="T19" s="45"/>
      <c r="U19" s="45"/>
      <c r="V19" s="45"/>
    </row>
    <row r="20" spans="1:22">
      <c r="A20" s="66" t="s">
        <v>306</v>
      </c>
      <c r="B20" s="66" t="s">
        <v>307</v>
      </c>
      <c r="C20" s="67" t="s">
        <v>308</v>
      </c>
      <c r="D20" s="73"/>
      <c r="E20" s="79"/>
      <c r="F20" s="79"/>
      <c r="G20" s="79"/>
      <c r="H20" s="79"/>
      <c r="I20" s="79"/>
      <c r="J20" s="79"/>
      <c r="K20" s="79"/>
      <c r="L20" s="79"/>
      <c r="M20" s="79"/>
      <c r="N20" s="80"/>
      <c r="O20" s="81"/>
      <c r="P20" s="82"/>
      <c r="Q20" s="45"/>
      <c r="R20" s="45"/>
      <c r="S20" s="45"/>
      <c r="T20" s="45"/>
      <c r="U20" s="45"/>
      <c r="V20" s="45"/>
    </row>
    <row r="21" spans="1:22">
      <c r="A21" s="66" t="s">
        <v>306</v>
      </c>
      <c r="B21" s="66" t="s">
        <v>309</v>
      </c>
      <c r="C21" s="67" t="s">
        <v>310</v>
      </c>
      <c r="D21" s="73"/>
      <c r="E21" s="79"/>
      <c r="F21" s="79"/>
      <c r="G21" s="79"/>
      <c r="H21" s="79"/>
      <c r="I21" s="79"/>
      <c r="J21" s="79"/>
      <c r="K21" s="79"/>
      <c r="L21" s="79"/>
      <c r="M21" s="79"/>
      <c r="N21" s="80"/>
      <c r="O21" s="81"/>
      <c r="P21" s="82"/>
      <c r="Q21" s="45"/>
      <c r="R21" s="45"/>
      <c r="S21" s="45"/>
      <c r="T21" s="45"/>
      <c r="U21" s="45"/>
      <c r="V21" s="45"/>
    </row>
    <row r="22" spans="1:22">
      <c r="A22" s="66" t="s">
        <v>306</v>
      </c>
      <c r="B22" s="66" t="s">
        <v>311</v>
      </c>
      <c r="C22" s="67" t="s">
        <v>312</v>
      </c>
      <c r="D22" s="73"/>
      <c r="E22" s="79"/>
      <c r="F22" s="79"/>
      <c r="G22" s="79"/>
      <c r="H22" s="79"/>
      <c r="I22" s="79"/>
      <c r="J22" s="79"/>
      <c r="K22" s="79"/>
      <c r="L22" s="79"/>
      <c r="M22" s="79"/>
      <c r="N22" s="80"/>
      <c r="O22" s="81"/>
      <c r="P22" s="82"/>
      <c r="Q22" s="83"/>
      <c r="R22" s="45"/>
      <c r="S22" s="45"/>
      <c r="T22" s="45"/>
      <c r="U22" s="45"/>
      <c r="V22" s="45"/>
    </row>
    <row r="23" spans="1:22">
      <c r="A23" s="66" t="s">
        <v>306</v>
      </c>
      <c r="B23" s="66" t="s">
        <v>313</v>
      </c>
      <c r="C23" s="67" t="s">
        <v>314</v>
      </c>
      <c r="D23" s="73"/>
      <c r="E23" s="79"/>
      <c r="F23" s="79"/>
      <c r="G23" s="79"/>
      <c r="H23" s="79"/>
      <c r="I23" s="79"/>
      <c r="J23" s="79"/>
      <c r="K23" s="79"/>
      <c r="L23" s="79"/>
      <c r="M23" s="79"/>
      <c r="N23" s="80"/>
      <c r="O23" s="81"/>
      <c r="P23" s="82"/>
      <c r="Q23" s="83"/>
      <c r="R23" s="45"/>
      <c r="S23" s="45"/>
      <c r="T23" s="45"/>
      <c r="U23" s="45"/>
      <c r="V23" s="45"/>
    </row>
    <row r="24" spans="1:22">
      <c r="A24" s="66" t="s">
        <v>306</v>
      </c>
      <c r="B24" s="66" t="s">
        <v>315</v>
      </c>
      <c r="C24" s="67" t="s">
        <v>316</v>
      </c>
      <c r="D24" s="73"/>
      <c r="E24" s="79"/>
      <c r="F24" s="79"/>
      <c r="G24" s="79"/>
      <c r="H24" s="79"/>
      <c r="I24" s="79"/>
      <c r="J24" s="79"/>
      <c r="K24" s="79"/>
      <c r="L24" s="79"/>
      <c r="M24" s="79"/>
      <c r="N24" s="80"/>
      <c r="O24" s="81"/>
      <c r="P24" s="82"/>
      <c r="Q24" s="84"/>
      <c r="R24" s="45"/>
      <c r="S24" s="45"/>
      <c r="T24" s="45"/>
      <c r="U24" s="45"/>
      <c r="V24" s="45"/>
    </row>
    <row r="25" spans="1:22">
      <c r="A25" s="66" t="s">
        <v>306</v>
      </c>
      <c r="B25" s="66" t="s">
        <v>317</v>
      </c>
      <c r="C25" s="67" t="s">
        <v>318</v>
      </c>
      <c r="D25" s="73"/>
      <c r="E25" s="79"/>
      <c r="F25" s="79"/>
      <c r="G25" s="79"/>
      <c r="H25" s="79"/>
      <c r="I25" s="79"/>
      <c r="J25" s="79"/>
      <c r="K25" s="79"/>
      <c r="L25" s="79"/>
      <c r="M25" s="79"/>
      <c r="N25" s="80"/>
      <c r="O25" s="81"/>
      <c r="P25" s="82"/>
      <c r="Q25" s="84"/>
      <c r="R25" s="45"/>
      <c r="S25" s="45"/>
      <c r="T25" s="45"/>
      <c r="U25" s="45"/>
      <c r="V25" s="45"/>
    </row>
    <row r="26" spans="1:22">
      <c r="A26" s="66" t="s">
        <v>306</v>
      </c>
      <c r="B26" s="66" t="s">
        <v>319</v>
      </c>
      <c r="C26" s="67" t="s">
        <v>320</v>
      </c>
      <c r="D26" s="73"/>
      <c r="E26" s="79"/>
      <c r="F26" s="79"/>
      <c r="G26" s="79"/>
      <c r="H26" s="79"/>
      <c r="I26" s="79"/>
      <c r="J26" s="79"/>
      <c r="K26" s="79"/>
      <c r="L26" s="79"/>
      <c r="M26" s="79"/>
      <c r="N26" s="80"/>
      <c r="O26" s="81"/>
      <c r="P26" s="82"/>
      <c r="Q26" s="85"/>
      <c r="R26" s="45"/>
      <c r="S26" s="45"/>
      <c r="T26" s="45"/>
      <c r="U26" s="45"/>
      <c r="V26" s="45"/>
    </row>
    <row r="27" spans="1:22">
      <c r="A27" s="66" t="s">
        <v>321</v>
      </c>
      <c r="B27" s="66" t="s">
        <v>322</v>
      </c>
      <c r="C27" s="67" t="s">
        <v>323</v>
      </c>
      <c r="D27" s="73"/>
      <c r="E27" s="79"/>
      <c r="F27" s="79"/>
      <c r="G27" s="79"/>
      <c r="H27" s="79"/>
      <c r="I27" s="79"/>
      <c r="J27" s="79"/>
      <c r="K27" s="79"/>
      <c r="L27" s="79"/>
      <c r="M27" s="79"/>
      <c r="N27" s="80"/>
      <c r="O27" s="81"/>
      <c r="P27" s="82"/>
      <c r="Q27" s="83"/>
      <c r="R27" s="45"/>
      <c r="S27" s="45"/>
      <c r="T27" s="45"/>
      <c r="U27" s="45"/>
      <c r="V27" s="45"/>
    </row>
    <row r="28" spans="1:22" s="41" customFormat="1" ht="15">
      <c r="A28" s="59" t="s">
        <v>324</v>
      </c>
      <c r="B28" s="59"/>
      <c r="C28" s="86"/>
      <c r="D28" s="87">
        <f>SUM(D20:D27)</f>
        <v>0</v>
      </c>
      <c r="E28" s="87">
        <f t="shared" ref="E28:M28" si="0">SUM(E20:E27)</f>
        <v>0</v>
      </c>
      <c r="F28" s="87">
        <f t="shared" si="0"/>
        <v>0</v>
      </c>
      <c r="G28" s="87">
        <f t="shared" si="0"/>
        <v>0</v>
      </c>
      <c r="H28" s="87">
        <f t="shared" si="0"/>
        <v>0</v>
      </c>
      <c r="I28" s="87">
        <f t="shared" si="0"/>
        <v>0</v>
      </c>
      <c r="J28" s="87">
        <f t="shared" si="0"/>
        <v>0</v>
      </c>
      <c r="K28" s="87">
        <f t="shared" si="0"/>
        <v>0</v>
      </c>
      <c r="L28" s="87">
        <f t="shared" si="0"/>
        <v>0</v>
      </c>
      <c r="M28" s="87">
        <f t="shared" si="0"/>
        <v>0</v>
      </c>
      <c r="N28" s="88"/>
      <c r="O28" s="89">
        <f>COUNTIF(O20:O27, "Y")</f>
        <v>0</v>
      </c>
      <c r="P28" s="89">
        <f>COUNTIF(P20:P27, "N")</f>
        <v>0</v>
      </c>
      <c r="Q28" s="89"/>
      <c r="R28" s="89">
        <f t="shared" ref="R28:T28" si="1">COUNTIF(R20:R27, "Y")</f>
        <v>0</v>
      </c>
      <c r="S28" s="89">
        <f>COUNTIF(S20:S27, "N")</f>
        <v>0</v>
      </c>
      <c r="T28" s="89">
        <f t="shared" si="1"/>
        <v>0</v>
      </c>
      <c r="U28" s="89">
        <f>COUNTIF(U20:U27, "N")</f>
        <v>0</v>
      </c>
      <c r="V28" s="90"/>
    </row>
    <row r="29" spans="1:22" s="41" customFormat="1" ht="15">
      <c r="A29" s="66">
        <v>0</v>
      </c>
      <c r="B29" s="66">
        <v>0</v>
      </c>
      <c r="C29" s="67">
        <v>0</v>
      </c>
      <c r="D29" s="91"/>
      <c r="E29" s="92"/>
      <c r="F29" s="92"/>
      <c r="G29" s="92"/>
      <c r="H29" s="92"/>
      <c r="I29" s="92"/>
      <c r="J29" s="92"/>
      <c r="K29" s="92"/>
      <c r="L29" s="92"/>
      <c r="M29" s="92"/>
      <c r="N29" s="88"/>
      <c r="O29" s="81"/>
      <c r="P29" s="82"/>
      <c r="Q29" s="45"/>
      <c r="R29" s="45"/>
      <c r="S29" s="45"/>
      <c r="T29" s="45"/>
      <c r="U29" s="45"/>
      <c r="V29" s="45"/>
    </row>
    <row r="30" spans="1:22">
      <c r="A30" s="66" t="s">
        <v>306</v>
      </c>
      <c r="B30" s="66" t="s">
        <v>325</v>
      </c>
      <c r="C30" s="67" t="s">
        <v>326</v>
      </c>
      <c r="D30" s="91"/>
      <c r="E30" s="92"/>
      <c r="F30" s="92"/>
      <c r="G30" s="92"/>
      <c r="H30" s="92"/>
      <c r="I30" s="92"/>
      <c r="J30" s="92"/>
      <c r="K30" s="92"/>
      <c r="L30" s="92"/>
      <c r="M30" s="92"/>
      <c r="N30" s="88"/>
      <c r="O30" s="81"/>
      <c r="P30" s="82"/>
      <c r="Q30" s="93"/>
      <c r="R30" s="83"/>
      <c r="S30" s="83"/>
      <c r="T30" s="83"/>
      <c r="U30" s="83"/>
      <c r="V30" s="94"/>
    </row>
    <row r="31" spans="1:22">
      <c r="A31" s="66" t="s">
        <v>306</v>
      </c>
      <c r="B31" s="66" t="s">
        <v>327</v>
      </c>
      <c r="C31" s="67" t="s">
        <v>328</v>
      </c>
      <c r="D31" s="91"/>
      <c r="E31" s="92"/>
      <c r="F31" s="92"/>
      <c r="G31" s="92"/>
      <c r="H31" s="92"/>
      <c r="I31" s="92"/>
      <c r="J31" s="92"/>
      <c r="K31" s="92"/>
      <c r="L31" s="92"/>
      <c r="M31" s="92"/>
      <c r="N31" s="88"/>
      <c r="O31" s="81"/>
      <c r="P31" s="82"/>
      <c r="Q31" s="95"/>
      <c r="R31" s="83"/>
      <c r="S31" s="83"/>
      <c r="T31" s="83"/>
      <c r="U31" s="83"/>
      <c r="V31" s="94"/>
    </row>
    <row r="32" spans="1:22">
      <c r="A32" s="66" t="s">
        <v>306</v>
      </c>
      <c r="B32" s="66" t="s">
        <v>329</v>
      </c>
      <c r="C32" s="67" t="s">
        <v>330</v>
      </c>
      <c r="D32" s="91"/>
      <c r="E32" s="92"/>
      <c r="F32" s="92"/>
      <c r="G32" s="92"/>
      <c r="H32" s="92"/>
      <c r="I32" s="92"/>
      <c r="J32" s="92"/>
      <c r="K32" s="92"/>
      <c r="L32" s="92"/>
      <c r="M32" s="92"/>
      <c r="N32" s="88"/>
      <c r="O32" s="96"/>
      <c r="P32" s="82"/>
      <c r="Q32" s="93"/>
      <c r="R32" s="83"/>
      <c r="S32" s="83"/>
      <c r="T32" s="83"/>
      <c r="U32" s="83"/>
      <c r="V32" s="94"/>
    </row>
    <row r="33" spans="1:22">
      <c r="A33" s="66" t="s">
        <v>306</v>
      </c>
      <c r="B33" s="66" t="s">
        <v>331</v>
      </c>
      <c r="C33" s="67" t="s">
        <v>332</v>
      </c>
      <c r="D33" s="91"/>
      <c r="E33" s="92"/>
      <c r="F33" s="92"/>
      <c r="G33" s="92"/>
      <c r="H33" s="92"/>
      <c r="I33" s="92"/>
      <c r="J33" s="92"/>
      <c r="K33" s="92"/>
      <c r="L33" s="92"/>
      <c r="M33" s="92"/>
      <c r="N33" s="88"/>
      <c r="O33" s="81"/>
      <c r="P33" s="82"/>
      <c r="Q33" s="93"/>
      <c r="R33" s="83"/>
      <c r="S33" s="83"/>
      <c r="T33" s="83"/>
      <c r="U33" s="83"/>
      <c r="V33" s="94"/>
    </row>
    <row r="34" spans="1:22">
      <c r="A34" s="66" t="s">
        <v>306</v>
      </c>
      <c r="B34" s="66" t="s">
        <v>333</v>
      </c>
      <c r="C34" s="67" t="s">
        <v>334</v>
      </c>
      <c r="D34" s="91"/>
      <c r="E34" s="92"/>
      <c r="F34" s="92"/>
      <c r="G34" s="92"/>
      <c r="H34" s="92"/>
      <c r="I34" s="92"/>
      <c r="J34" s="92"/>
      <c r="K34" s="92"/>
      <c r="L34" s="92"/>
      <c r="M34" s="92"/>
      <c r="N34" s="88"/>
      <c r="O34" s="81"/>
      <c r="P34" s="82"/>
      <c r="Q34" s="95"/>
      <c r="R34" s="83"/>
      <c r="S34" s="83"/>
      <c r="T34" s="83"/>
      <c r="U34" s="83"/>
      <c r="V34" s="94"/>
    </row>
    <row r="35" spans="1:22">
      <c r="A35" s="66" t="s">
        <v>306</v>
      </c>
      <c r="B35" s="66" t="s">
        <v>335</v>
      </c>
      <c r="C35" s="67" t="s">
        <v>336</v>
      </c>
      <c r="D35" s="91"/>
      <c r="E35" s="92"/>
      <c r="F35" s="92"/>
      <c r="G35" s="92"/>
      <c r="H35" s="92"/>
      <c r="I35" s="92"/>
      <c r="J35" s="92"/>
      <c r="K35" s="92"/>
      <c r="L35" s="92"/>
      <c r="M35" s="92"/>
      <c r="N35" s="88"/>
      <c r="O35" s="81"/>
      <c r="P35" s="82"/>
      <c r="Q35" s="93"/>
      <c r="R35" s="83"/>
      <c r="S35" s="83"/>
      <c r="T35" s="83"/>
      <c r="U35" s="83"/>
      <c r="V35" s="94"/>
    </row>
    <row r="36" spans="1:22">
      <c r="A36" s="66" t="s">
        <v>321</v>
      </c>
      <c r="B36" s="66" t="s">
        <v>337</v>
      </c>
      <c r="C36" s="67" t="s">
        <v>338</v>
      </c>
      <c r="D36" s="91"/>
      <c r="E36" s="92"/>
      <c r="F36" s="92"/>
      <c r="G36" s="92"/>
      <c r="H36" s="92"/>
      <c r="I36" s="92"/>
      <c r="J36" s="92"/>
      <c r="K36" s="92"/>
      <c r="L36" s="92"/>
      <c r="M36" s="92"/>
      <c r="N36" s="88"/>
      <c r="O36" s="81"/>
      <c r="P36" s="82"/>
      <c r="Q36" s="93"/>
      <c r="R36" s="83"/>
      <c r="S36" s="83"/>
      <c r="T36" s="83"/>
      <c r="U36" s="83"/>
      <c r="V36" s="94"/>
    </row>
    <row r="37" spans="1:22" s="41" customFormat="1" ht="15">
      <c r="A37" s="59" t="s">
        <v>339</v>
      </c>
      <c r="B37" s="59"/>
      <c r="C37" s="86"/>
      <c r="D37" s="87">
        <f>SUM(D30:D36)</f>
        <v>0</v>
      </c>
      <c r="E37" s="87">
        <f t="shared" ref="E37:M37" si="2">SUM(E30:E36)</f>
        <v>0</v>
      </c>
      <c r="F37" s="87">
        <f t="shared" si="2"/>
        <v>0</v>
      </c>
      <c r="G37" s="87">
        <f t="shared" si="2"/>
        <v>0</v>
      </c>
      <c r="H37" s="87">
        <f t="shared" si="2"/>
        <v>0</v>
      </c>
      <c r="I37" s="87">
        <f t="shared" si="2"/>
        <v>0</v>
      </c>
      <c r="J37" s="87">
        <f t="shared" si="2"/>
        <v>0</v>
      </c>
      <c r="K37" s="87">
        <f t="shared" si="2"/>
        <v>0</v>
      </c>
      <c r="L37" s="87">
        <f t="shared" si="2"/>
        <v>0</v>
      </c>
      <c r="M37" s="87">
        <f t="shared" si="2"/>
        <v>0</v>
      </c>
      <c r="N37" s="88"/>
      <c r="O37" s="89">
        <f>COUNTIF(O30:O36,"Y")</f>
        <v>0</v>
      </c>
      <c r="P37" s="89">
        <f>COUNTIF(P30:P36,"N")</f>
        <v>0</v>
      </c>
      <c r="Q37" s="89"/>
      <c r="R37" s="89">
        <f t="shared" ref="R37:T37" si="3">COUNTIF(R30:R36,"Y")</f>
        <v>0</v>
      </c>
      <c r="S37" s="89">
        <f>COUNTIF(S30:S36,"N")</f>
        <v>0</v>
      </c>
      <c r="T37" s="89">
        <f t="shared" si="3"/>
        <v>0</v>
      </c>
      <c r="U37" s="89">
        <f>COUNTIF(U30:U36,"N")</f>
        <v>0</v>
      </c>
      <c r="V37" s="90"/>
    </row>
    <row r="38" spans="1:22" s="41" customFormat="1" ht="15">
      <c r="A38" s="66">
        <v>0</v>
      </c>
      <c r="B38" s="66">
        <v>0</v>
      </c>
      <c r="C38" s="67">
        <v>0</v>
      </c>
      <c r="D38" s="91"/>
      <c r="E38" s="92"/>
      <c r="F38" s="92"/>
      <c r="G38" s="92"/>
      <c r="H38" s="92"/>
      <c r="I38" s="92"/>
      <c r="J38" s="92"/>
      <c r="K38" s="92"/>
      <c r="L38" s="92"/>
      <c r="M38" s="92"/>
      <c r="N38" s="88"/>
      <c r="O38" s="81"/>
      <c r="P38" s="82"/>
      <c r="Q38" s="45"/>
      <c r="R38" s="45"/>
      <c r="S38" s="45"/>
      <c r="T38" s="45"/>
      <c r="U38" s="45"/>
      <c r="V38" s="45"/>
    </row>
    <row r="39" spans="1:22">
      <c r="A39" s="66" t="s">
        <v>306</v>
      </c>
      <c r="B39" s="66" t="s">
        <v>340</v>
      </c>
      <c r="C39" s="67" t="s">
        <v>341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88"/>
      <c r="O39" s="81"/>
      <c r="P39" s="82"/>
      <c r="Q39" s="83"/>
      <c r="R39" s="83"/>
      <c r="S39" s="83"/>
      <c r="T39" s="83"/>
      <c r="U39" s="83"/>
      <c r="V39" s="94"/>
    </row>
    <row r="40" spans="1:22">
      <c r="A40" s="66" t="s">
        <v>306</v>
      </c>
      <c r="B40" s="66" t="s">
        <v>342</v>
      </c>
      <c r="C40" s="67" t="s">
        <v>343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88"/>
      <c r="O40" s="81"/>
      <c r="P40" s="82"/>
      <c r="Q40" s="83"/>
      <c r="R40" s="81"/>
      <c r="S40" s="83"/>
      <c r="T40" s="83"/>
      <c r="U40" s="83"/>
      <c r="V40" s="94"/>
    </row>
    <row r="41" spans="1:22">
      <c r="A41" s="66" t="s">
        <v>306</v>
      </c>
      <c r="B41" s="66" t="s">
        <v>344</v>
      </c>
      <c r="C41" s="67" t="s">
        <v>345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88"/>
      <c r="O41" s="81"/>
      <c r="P41" s="82"/>
      <c r="Q41" s="83"/>
      <c r="R41" s="81"/>
      <c r="S41" s="83"/>
      <c r="T41" s="83"/>
      <c r="U41" s="83"/>
      <c r="V41" s="94"/>
    </row>
    <row r="42" spans="1:22">
      <c r="A42" s="66" t="s">
        <v>306</v>
      </c>
      <c r="B42" s="66" t="s">
        <v>346</v>
      </c>
      <c r="C42" s="67" t="s">
        <v>347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88"/>
      <c r="O42" s="81"/>
      <c r="P42" s="82"/>
      <c r="Q42" s="83"/>
      <c r="R42" s="83"/>
      <c r="S42" s="83"/>
      <c r="T42" s="83"/>
      <c r="U42" s="83"/>
      <c r="V42" s="98"/>
    </row>
    <row r="43" spans="1:22">
      <c r="A43" s="66" t="s">
        <v>306</v>
      </c>
      <c r="B43" s="66" t="s">
        <v>348</v>
      </c>
      <c r="C43" s="67" t="s">
        <v>349</v>
      </c>
      <c r="D43" s="91"/>
      <c r="E43" s="92"/>
      <c r="F43" s="92"/>
      <c r="G43" s="92"/>
      <c r="H43" s="92"/>
      <c r="I43" s="92"/>
      <c r="J43" s="92"/>
      <c r="K43" s="92"/>
      <c r="L43" s="92"/>
      <c r="M43" s="92"/>
      <c r="N43" s="88"/>
      <c r="O43" s="81"/>
      <c r="P43" s="82"/>
      <c r="Q43" s="83"/>
      <c r="R43" s="83"/>
      <c r="S43" s="83"/>
      <c r="T43" s="83"/>
      <c r="U43" s="83"/>
      <c r="V43" s="98"/>
    </row>
    <row r="44" spans="1:22">
      <c r="A44" s="66" t="s">
        <v>306</v>
      </c>
      <c r="B44" s="66" t="s">
        <v>350</v>
      </c>
      <c r="C44" s="67" t="s">
        <v>351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88"/>
      <c r="O44" s="81"/>
      <c r="P44" s="82"/>
      <c r="Q44" s="83"/>
      <c r="R44" s="81"/>
      <c r="S44" s="83"/>
      <c r="T44" s="83"/>
      <c r="U44" s="83"/>
      <c r="V44" s="94"/>
    </row>
    <row r="45" spans="1:22">
      <c r="A45" s="66" t="s">
        <v>321</v>
      </c>
      <c r="B45" s="66" t="s">
        <v>352</v>
      </c>
      <c r="C45" s="67" t="s">
        <v>353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88"/>
      <c r="O45" s="81"/>
      <c r="P45" s="82"/>
      <c r="Q45" s="83"/>
      <c r="R45" s="83"/>
      <c r="S45" s="83"/>
      <c r="T45" s="83"/>
      <c r="U45" s="83"/>
      <c r="V45" s="98"/>
    </row>
    <row r="46" spans="1:22" s="41" customFormat="1" ht="15">
      <c r="A46" s="59" t="s">
        <v>354</v>
      </c>
      <c r="B46" s="59"/>
      <c r="C46" s="86"/>
      <c r="D46" s="87">
        <f>SUM(D39:D45)</f>
        <v>0</v>
      </c>
      <c r="E46" s="87">
        <f t="shared" ref="E46:M46" si="4">SUM(E39:E45)</f>
        <v>0</v>
      </c>
      <c r="F46" s="87">
        <f t="shared" si="4"/>
        <v>0</v>
      </c>
      <c r="G46" s="87">
        <f t="shared" si="4"/>
        <v>0</v>
      </c>
      <c r="H46" s="87">
        <f t="shared" si="4"/>
        <v>0</v>
      </c>
      <c r="I46" s="87">
        <f t="shared" si="4"/>
        <v>0</v>
      </c>
      <c r="J46" s="87">
        <f t="shared" si="4"/>
        <v>0</v>
      </c>
      <c r="K46" s="87">
        <f t="shared" si="4"/>
        <v>0</v>
      </c>
      <c r="L46" s="87">
        <f t="shared" si="4"/>
        <v>0</v>
      </c>
      <c r="M46" s="87">
        <f t="shared" si="4"/>
        <v>0</v>
      </c>
      <c r="N46" s="99"/>
      <c r="O46" s="89">
        <f>COUNTIF(O39:O45,"Y")</f>
        <v>0</v>
      </c>
      <c r="P46" s="89">
        <f>COUNTIF(P39:P45,"N")</f>
        <v>0</v>
      </c>
      <c r="Q46" s="89"/>
      <c r="R46" s="89">
        <f t="shared" ref="R46:T46" si="5">COUNTIF(R39:R45,"Y")</f>
        <v>0</v>
      </c>
      <c r="S46" s="89">
        <f>COUNTIF(S39:S45,"N")</f>
        <v>0</v>
      </c>
      <c r="T46" s="89">
        <f t="shared" si="5"/>
        <v>0</v>
      </c>
      <c r="U46" s="89">
        <f>COUNTIF(U39:U45,"N")</f>
        <v>0</v>
      </c>
      <c r="V46" s="100"/>
    </row>
    <row r="47" spans="1:22" s="41" customFormat="1" ht="15">
      <c r="A47" s="66">
        <v>0</v>
      </c>
      <c r="B47" s="66">
        <v>0</v>
      </c>
      <c r="C47" s="67">
        <v>0</v>
      </c>
      <c r="D47" s="91"/>
      <c r="E47" s="92"/>
      <c r="F47" s="92"/>
      <c r="G47" s="92"/>
      <c r="H47" s="92"/>
      <c r="I47" s="92"/>
      <c r="J47" s="92"/>
      <c r="K47" s="92"/>
      <c r="L47" s="92"/>
      <c r="M47" s="92"/>
      <c r="N47" s="88"/>
      <c r="O47" s="81"/>
      <c r="P47" s="82"/>
      <c r="Q47" s="45"/>
      <c r="R47" s="45"/>
      <c r="S47" s="45"/>
      <c r="T47" s="45"/>
      <c r="U47" s="45"/>
      <c r="V47" s="45"/>
    </row>
    <row r="48" spans="1:22">
      <c r="A48" s="66" t="s">
        <v>306</v>
      </c>
      <c r="B48" s="66" t="s">
        <v>355</v>
      </c>
      <c r="C48" s="67" t="s">
        <v>356</v>
      </c>
      <c r="D48" s="91"/>
      <c r="E48" s="92"/>
      <c r="F48" s="92"/>
      <c r="G48" s="92"/>
      <c r="H48" s="92"/>
      <c r="I48" s="92"/>
      <c r="J48" s="92"/>
      <c r="K48" s="92"/>
      <c r="L48" s="92"/>
      <c r="M48" s="92"/>
      <c r="N48" s="88"/>
      <c r="O48" s="81"/>
      <c r="P48" s="82"/>
      <c r="Q48" s="45"/>
      <c r="R48" s="45"/>
      <c r="S48" s="45"/>
      <c r="T48" s="45"/>
      <c r="U48" s="45"/>
      <c r="V48" s="45"/>
    </row>
    <row r="49" spans="1:22">
      <c r="A49" s="66" t="s">
        <v>306</v>
      </c>
      <c r="B49" s="66" t="s">
        <v>357</v>
      </c>
      <c r="C49" s="67" t="s">
        <v>358</v>
      </c>
      <c r="D49" s="91"/>
      <c r="E49" s="92"/>
      <c r="F49" s="92"/>
      <c r="G49" s="92"/>
      <c r="H49" s="92"/>
      <c r="I49" s="92"/>
      <c r="J49" s="92"/>
      <c r="K49" s="92"/>
      <c r="L49" s="92"/>
      <c r="M49" s="92"/>
      <c r="N49" s="88"/>
      <c r="O49" s="81"/>
      <c r="P49" s="82"/>
      <c r="Q49" s="45"/>
      <c r="R49" s="45"/>
      <c r="S49" s="45"/>
      <c r="T49" s="45"/>
      <c r="U49" s="45"/>
      <c r="V49" s="45"/>
    </row>
    <row r="50" spans="1:22">
      <c r="A50" s="66" t="s">
        <v>306</v>
      </c>
      <c r="B50" s="66" t="s">
        <v>359</v>
      </c>
      <c r="C50" s="67" t="s">
        <v>360</v>
      </c>
      <c r="D50" s="91"/>
      <c r="E50" s="92"/>
      <c r="F50" s="92"/>
      <c r="G50" s="92"/>
      <c r="H50" s="92"/>
      <c r="I50" s="92"/>
      <c r="J50" s="92"/>
      <c r="K50" s="92"/>
      <c r="L50" s="92"/>
      <c r="M50" s="92"/>
      <c r="N50" s="88"/>
      <c r="O50" s="81"/>
      <c r="P50" s="82"/>
      <c r="Q50" s="45"/>
      <c r="R50" s="45"/>
      <c r="S50" s="45"/>
      <c r="T50" s="45"/>
      <c r="U50" s="45"/>
      <c r="V50" s="45"/>
    </row>
    <row r="51" spans="1:22">
      <c r="A51" s="66" t="s">
        <v>321</v>
      </c>
      <c r="B51" s="66" t="s">
        <v>361</v>
      </c>
      <c r="C51" s="67" t="s">
        <v>362</v>
      </c>
      <c r="D51" s="91"/>
      <c r="E51" s="92"/>
      <c r="F51" s="92"/>
      <c r="G51" s="92"/>
      <c r="H51" s="92"/>
      <c r="I51" s="92"/>
      <c r="J51" s="92"/>
      <c r="K51" s="92"/>
      <c r="L51" s="92"/>
      <c r="M51" s="92"/>
      <c r="N51" s="88"/>
      <c r="O51" s="81"/>
      <c r="P51" s="82"/>
      <c r="Q51" s="45"/>
      <c r="R51" s="45"/>
      <c r="S51" s="45"/>
      <c r="T51" s="45"/>
      <c r="U51" s="45"/>
      <c r="V51" s="45"/>
    </row>
    <row r="52" spans="1:22" s="41" customFormat="1" ht="15">
      <c r="A52" s="59" t="s">
        <v>363</v>
      </c>
      <c r="B52" s="59"/>
      <c r="C52" s="86"/>
      <c r="D52" s="87">
        <f>SUM(D48:D51)</f>
        <v>0</v>
      </c>
      <c r="E52" s="87">
        <f t="shared" ref="E52:M52" si="6">SUM(E48:E51)</f>
        <v>0</v>
      </c>
      <c r="F52" s="87">
        <f t="shared" si="6"/>
        <v>0</v>
      </c>
      <c r="G52" s="87">
        <f t="shared" si="6"/>
        <v>0</v>
      </c>
      <c r="H52" s="87">
        <f t="shared" si="6"/>
        <v>0</v>
      </c>
      <c r="I52" s="87">
        <f t="shared" si="6"/>
        <v>0</v>
      </c>
      <c r="J52" s="87">
        <f t="shared" si="6"/>
        <v>0</v>
      </c>
      <c r="K52" s="87">
        <f t="shared" si="6"/>
        <v>0</v>
      </c>
      <c r="L52" s="87">
        <f t="shared" si="6"/>
        <v>0</v>
      </c>
      <c r="M52" s="87">
        <f t="shared" si="6"/>
        <v>0</v>
      </c>
      <c r="N52" s="87"/>
      <c r="O52" s="89">
        <f>COUNTIF(O48:O51,"Y")</f>
        <v>0</v>
      </c>
      <c r="P52" s="89">
        <f>COUNTIF(P48:P51,"N")</f>
        <v>0</v>
      </c>
      <c r="Q52" s="89"/>
      <c r="R52" s="89">
        <f t="shared" ref="R52:T52" si="7">COUNTIF(R48:R51,"Y")</f>
        <v>0</v>
      </c>
      <c r="S52" s="89">
        <f>COUNTIF(S48:S51,"N")</f>
        <v>0</v>
      </c>
      <c r="T52" s="89">
        <f t="shared" si="7"/>
        <v>0</v>
      </c>
      <c r="U52" s="89">
        <f>COUNTIF(U48:U51,"N")</f>
        <v>0</v>
      </c>
      <c r="V52" s="45"/>
    </row>
    <row r="53" spans="1:22" s="41" customFormat="1" ht="15">
      <c r="A53" s="66">
        <v>0</v>
      </c>
      <c r="B53" s="66">
        <v>0</v>
      </c>
      <c r="C53" s="67">
        <v>0</v>
      </c>
      <c r="D53" s="91"/>
      <c r="E53" s="92"/>
      <c r="F53" s="92"/>
      <c r="G53" s="92"/>
      <c r="H53" s="92"/>
      <c r="I53" s="92"/>
      <c r="J53" s="92"/>
      <c r="K53" s="92"/>
      <c r="L53" s="92"/>
      <c r="M53" s="92"/>
      <c r="N53" s="88"/>
      <c r="O53" s="81"/>
      <c r="P53" s="82"/>
      <c r="Q53" s="45"/>
      <c r="R53" s="45"/>
      <c r="S53" s="45"/>
      <c r="T53" s="45"/>
      <c r="U53" s="45"/>
      <c r="V53" s="45"/>
    </row>
    <row r="54" spans="1:22">
      <c r="A54" s="66" t="s">
        <v>306</v>
      </c>
      <c r="B54" s="66" t="s">
        <v>364</v>
      </c>
      <c r="C54" s="67" t="s">
        <v>365</v>
      </c>
      <c r="D54" s="91"/>
      <c r="E54" s="92"/>
      <c r="F54" s="92"/>
      <c r="G54" s="92"/>
      <c r="H54" s="92"/>
      <c r="I54" s="92"/>
      <c r="J54" s="92"/>
      <c r="K54" s="92"/>
      <c r="L54" s="92"/>
      <c r="M54" s="92"/>
      <c r="N54" s="88"/>
      <c r="O54" s="81"/>
      <c r="P54" s="82"/>
      <c r="Q54" s="83"/>
      <c r="R54" s="83"/>
      <c r="S54" s="83"/>
      <c r="T54" s="83"/>
      <c r="U54" s="83"/>
      <c r="V54" s="94"/>
    </row>
    <row r="55" spans="1:22">
      <c r="A55" s="66" t="s">
        <v>306</v>
      </c>
      <c r="B55" s="66" t="s">
        <v>366</v>
      </c>
      <c r="C55" s="67" t="s">
        <v>367</v>
      </c>
      <c r="D55" s="91"/>
      <c r="E55" s="92"/>
      <c r="F55" s="92"/>
      <c r="G55" s="92"/>
      <c r="H55" s="92"/>
      <c r="I55" s="92"/>
      <c r="J55" s="92"/>
      <c r="K55" s="92"/>
      <c r="L55" s="92"/>
      <c r="M55" s="92"/>
      <c r="N55" s="88"/>
      <c r="O55" s="81"/>
      <c r="P55" s="82"/>
      <c r="Q55" s="83"/>
      <c r="R55" s="83"/>
      <c r="S55" s="83"/>
      <c r="T55" s="83"/>
      <c r="U55" s="83"/>
      <c r="V55" s="94"/>
    </row>
    <row r="56" spans="1:22">
      <c r="A56" s="66" t="s">
        <v>306</v>
      </c>
      <c r="B56" s="66" t="s">
        <v>368</v>
      </c>
      <c r="C56" s="67" t="s">
        <v>369</v>
      </c>
      <c r="D56" s="91"/>
      <c r="E56" s="92"/>
      <c r="F56" s="92"/>
      <c r="G56" s="92"/>
      <c r="H56" s="92"/>
      <c r="I56" s="92"/>
      <c r="J56" s="92"/>
      <c r="K56" s="92"/>
      <c r="L56" s="92"/>
      <c r="M56" s="92"/>
      <c r="N56" s="88"/>
      <c r="O56" s="81"/>
      <c r="P56" s="82"/>
      <c r="Q56" s="83"/>
      <c r="R56" s="83"/>
      <c r="S56" s="83"/>
      <c r="T56" s="83"/>
      <c r="U56" s="83"/>
      <c r="V56" s="94"/>
    </row>
    <row r="57" spans="1:22">
      <c r="A57" s="66" t="s">
        <v>306</v>
      </c>
      <c r="B57" s="66" t="s">
        <v>370</v>
      </c>
      <c r="C57" s="67" t="s">
        <v>371</v>
      </c>
      <c r="D57" s="91"/>
      <c r="E57" s="92"/>
      <c r="F57" s="92"/>
      <c r="G57" s="92"/>
      <c r="H57" s="92"/>
      <c r="I57" s="92"/>
      <c r="J57" s="92"/>
      <c r="K57" s="92"/>
      <c r="L57" s="92"/>
      <c r="M57" s="92"/>
      <c r="N57" s="88"/>
      <c r="O57" s="81"/>
      <c r="P57" s="82"/>
      <c r="Q57" s="83"/>
      <c r="R57" s="83"/>
      <c r="S57" s="83"/>
      <c r="T57" s="83"/>
      <c r="U57" s="83"/>
      <c r="V57" s="94"/>
    </row>
    <row r="58" spans="1:22">
      <c r="A58" s="66" t="s">
        <v>306</v>
      </c>
      <c r="B58" s="66" t="s">
        <v>372</v>
      </c>
      <c r="C58" s="67" t="s">
        <v>373</v>
      </c>
      <c r="D58" s="91"/>
      <c r="E58" s="92"/>
      <c r="F58" s="92"/>
      <c r="G58" s="92"/>
      <c r="H58" s="92"/>
      <c r="I58" s="92"/>
      <c r="J58" s="92"/>
      <c r="K58" s="92"/>
      <c r="L58" s="92"/>
      <c r="M58" s="92"/>
      <c r="N58" s="88"/>
      <c r="O58" s="81"/>
      <c r="P58" s="82"/>
      <c r="Q58" s="101"/>
      <c r="R58" s="83"/>
      <c r="S58" s="83"/>
      <c r="T58" s="83"/>
      <c r="U58" s="83"/>
      <c r="V58" s="94"/>
    </row>
    <row r="59" spans="1:22">
      <c r="A59" s="66" t="s">
        <v>321</v>
      </c>
      <c r="B59" s="66" t="s">
        <v>374</v>
      </c>
      <c r="C59" s="67" t="s">
        <v>375</v>
      </c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9"/>
      <c r="P59" s="89"/>
      <c r="Q59" s="89"/>
      <c r="R59" s="89"/>
      <c r="S59" s="89"/>
      <c r="T59" s="89"/>
      <c r="U59" s="89"/>
      <c r="V59" s="45"/>
    </row>
    <row r="60" spans="1:22" s="41" customFormat="1" ht="15">
      <c r="A60" s="59" t="s">
        <v>376</v>
      </c>
      <c r="B60" s="59"/>
      <c r="C60" s="86"/>
      <c r="D60" s="87">
        <f>SUM(D54:D59)</f>
        <v>0</v>
      </c>
      <c r="E60" s="87">
        <f t="shared" ref="E60:M60" si="8">SUM(E54:E59)</f>
        <v>0</v>
      </c>
      <c r="F60" s="87">
        <f t="shared" si="8"/>
        <v>0</v>
      </c>
      <c r="G60" s="87">
        <f t="shared" si="8"/>
        <v>0</v>
      </c>
      <c r="H60" s="87">
        <f t="shared" si="8"/>
        <v>0</v>
      </c>
      <c r="I60" s="87">
        <f t="shared" si="8"/>
        <v>0</v>
      </c>
      <c r="J60" s="87">
        <f t="shared" si="8"/>
        <v>0</v>
      </c>
      <c r="K60" s="87">
        <f t="shared" si="8"/>
        <v>0</v>
      </c>
      <c r="L60" s="87">
        <f t="shared" si="8"/>
        <v>0</v>
      </c>
      <c r="M60" s="87">
        <f t="shared" si="8"/>
        <v>0</v>
      </c>
      <c r="N60" s="87"/>
      <c r="O60" s="89">
        <f>COUNTIF(O54:O58,"Y")</f>
        <v>0</v>
      </c>
      <c r="P60" s="89">
        <f>COUNTIF(P54:P58,"N")</f>
        <v>0</v>
      </c>
      <c r="Q60" s="89"/>
      <c r="R60" s="89">
        <f t="shared" ref="R60:T60" si="9">COUNTIF(R54:R58,"Y")</f>
        <v>0</v>
      </c>
      <c r="S60" s="89">
        <f>COUNTIF(S54:S58,"N")</f>
        <v>0</v>
      </c>
      <c r="T60" s="89">
        <f t="shared" si="9"/>
        <v>0</v>
      </c>
      <c r="U60" s="89">
        <f>COUNTIF(U54:U58,"N")</f>
        <v>0</v>
      </c>
      <c r="V60" s="100"/>
    </row>
    <row r="61" spans="1:22" s="41" customFormat="1" ht="15">
      <c r="A61" s="66">
        <v>0</v>
      </c>
      <c r="B61" s="66">
        <v>0</v>
      </c>
      <c r="C61" s="67">
        <v>0</v>
      </c>
      <c r="D61" s="91"/>
      <c r="E61" s="92"/>
      <c r="F61" s="92"/>
      <c r="G61" s="92"/>
      <c r="H61" s="92"/>
      <c r="I61" s="92"/>
      <c r="J61" s="92"/>
      <c r="K61" s="92"/>
      <c r="L61" s="92"/>
      <c r="M61" s="92"/>
      <c r="N61" s="88"/>
      <c r="O61" s="81"/>
      <c r="P61" s="82"/>
      <c r="Q61" s="45"/>
      <c r="R61" s="45"/>
      <c r="S61" s="45"/>
      <c r="T61" s="45"/>
      <c r="U61" s="45"/>
      <c r="V61" s="45"/>
    </row>
    <row r="62" spans="1:22">
      <c r="A62" s="66" t="s">
        <v>306</v>
      </c>
      <c r="B62" s="66" t="s">
        <v>377</v>
      </c>
      <c r="C62" s="67" t="s">
        <v>378</v>
      </c>
      <c r="D62" s="91"/>
      <c r="E62" s="92"/>
      <c r="F62" s="92"/>
      <c r="G62" s="92"/>
      <c r="H62" s="92"/>
      <c r="I62" s="92"/>
      <c r="J62" s="92"/>
      <c r="K62" s="92"/>
      <c r="L62" s="92"/>
      <c r="M62" s="92"/>
      <c r="N62" s="88"/>
      <c r="O62" s="81"/>
      <c r="P62" s="82"/>
      <c r="Q62" s="83"/>
      <c r="R62" s="83"/>
      <c r="S62" s="83"/>
      <c r="T62" s="83"/>
      <c r="U62" s="83"/>
      <c r="V62" s="94"/>
    </row>
    <row r="63" spans="1:22">
      <c r="A63" s="66" t="s">
        <v>306</v>
      </c>
      <c r="B63" s="66" t="s">
        <v>379</v>
      </c>
      <c r="C63" s="67" t="s">
        <v>380</v>
      </c>
      <c r="D63" s="91"/>
      <c r="E63" s="92"/>
      <c r="F63" s="92"/>
      <c r="G63" s="92"/>
      <c r="H63" s="92"/>
      <c r="I63" s="92"/>
      <c r="J63" s="92"/>
      <c r="K63" s="92"/>
      <c r="L63" s="92"/>
      <c r="M63" s="92"/>
      <c r="N63" s="88"/>
      <c r="O63" s="81"/>
      <c r="P63" s="82"/>
      <c r="Q63" s="83"/>
      <c r="R63" s="83"/>
      <c r="S63" s="83"/>
      <c r="T63" s="83"/>
      <c r="U63" s="83"/>
      <c r="V63" s="94"/>
    </row>
    <row r="64" spans="1:22">
      <c r="A64" s="66" t="s">
        <v>306</v>
      </c>
      <c r="B64" s="66" t="s">
        <v>381</v>
      </c>
      <c r="C64" s="67" t="s">
        <v>382</v>
      </c>
      <c r="D64" s="91"/>
      <c r="E64" s="92"/>
      <c r="F64" s="92"/>
      <c r="G64" s="92"/>
      <c r="H64" s="92"/>
      <c r="I64" s="92"/>
      <c r="J64" s="92"/>
      <c r="K64" s="92"/>
      <c r="L64" s="92"/>
      <c r="M64" s="92"/>
      <c r="N64" s="88"/>
      <c r="O64" s="81"/>
      <c r="P64" s="82"/>
      <c r="Q64" s="83"/>
      <c r="R64" s="83"/>
      <c r="S64" s="83"/>
      <c r="T64" s="83"/>
      <c r="U64" s="83"/>
      <c r="V64" s="94"/>
    </row>
    <row r="65" spans="1:22">
      <c r="A65" s="66" t="s">
        <v>306</v>
      </c>
      <c r="B65" s="66" t="s">
        <v>383</v>
      </c>
      <c r="C65" s="67" t="s">
        <v>384</v>
      </c>
      <c r="D65" s="91"/>
      <c r="E65" s="92"/>
      <c r="F65" s="92"/>
      <c r="G65" s="92"/>
      <c r="H65" s="92"/>
      <c r="I65" s="92"/>
      <c r="J65" s="92"/>
      <c r="K65" s="92"/>
      <c r="L65" s="92"/>
      <c r="M65" s="92"/>
      <c r="N65" s="88"/>
      <c r="O65" s="81"/>
      <c r="P65" s="82"/>
      <c r="Q65" s="83"/>
      <c r="R65" s="83"/>
      <c r="S65" s="83"/>
      <c r="T65" s="83"/>
      <c r="U65" s="83"/>
      <c r="V65" s="94"/>
    </row>
    <row r="66" spans="1:22">
      <c r="A66" s="66" t="s">
        <v>321</v>
      </c>
      <c r="B66" s="66" t="s">
        <v>385</v>
      </c>
      <c r="C66" s="67" t="s">
        <v>386</v>
      </c>
      <c r="D66" s="91"/>
      <c r="E66" s="92"/>
      <c r="F66" s="92"/>
      <c r="G66" s="92"/>
      <c r="H66" s="92"/>
      <c r="I66" s="92"/>
      <c r="J66" s="92"/>
      <c r="K66" s="92"/>
      <c r="L66" s="92"/>
      <c r="M66" s="92"/>
      <c r="N66" s="88"/>
      <c r="O66" s="81"/>
      <c r="P66" s="82"/>
      <c r="Q66" s="83"/>
      <c r="R66" s="83"/>
      <c r="S66" s="83"/>
      <c r="T66" s="83"/>
      <c r="U66" s="83"/>
      <c r="V66" s="94"/>
    </row>
    <row r="67" spans="1:22" s="41" customFormat="1" ht="15">
      <c r="A67" s="59" t="s">
        <v>387</v>
      </c>
      <c r="B67" s="59"/>
      <c r="C67" s="86"/>
      <c r="D67" s="87">
        <f>SUM(D62:D66)</f>
        <v>0</v>
      </c>
      <c r="E67" s="87">
        <f t="shared" ref="E67:M67" si="10">SUM(E62:E66)</f>
        <v>0</v>
      </c>
      <c r="F67" s="87">
        <f t="shared" si="10"/>
        <v>0</v>
      </c>
      <c r="G67" s="87">
        <f t="shared" si="10"/>
        <v>0</v>
      </c>
      <c r="H67" s="87">
        <f t="shared" si="10"/>
        <v>0</v>
      </c>
      <c r="I67" s="87">
        <f t="shared" si="10"/>
        <v>0</v>
      </c>
      <c r="J67" s="87">
        <f t="shared" si="10"/>
        <v>0</v>
      </c>
      <c r="K67" s="87">
        <f t="shared" si="10"/>
        <v>0</v>
      </c>
      <c r="L67" s="87">
        <f t="shared" si="10"/>
        <v>0</v>
      </c>
      <c r="M67" s="87">
        <f t="shared" si="10"/>
        <v>0</v>
      </c>
      <c r="N67" s="87"/>
      <c r="O67" s="89">
        <f>COUNTIF(O62:O66,"Y")</f>
        <v>0</v>
      </c>
      <c r="P67" s="89">
        <f>COUNTIF(P62:P66,"N")</f>
        <v>0</v>
      </c>
      <c r="Q67" s="89"/>
      <c r="R67" s="89">
        <f t="shared" ref="R67:T67" si="11">COUNTIF(R62:R66,"Y")</f>
        <v>0</v>
      </c>
      <c r="S67" s="89">
        <f>COUNTIF(S62:S66,"N")</f>
        <v>0</v>
      </c>
      <c r="T67" s="89">
        <f t="shared" si="11"/>
        <v>0</v>
      </c>
      <c r="U67" s="89">
        <f>COUNTIF(U62:U66,"N")</f>
        <v>0</v>
      </c>
      <c r="V67" s="45"/>
    </row>
    <row r="68" spans="1:22" s="41" customFormat="1" ht="15">
      <c r="A68" s="66">
        <v>0</v>
      </c>
      <c r="B68" s="66">
        <v>0</v>
      </c>
      <c r="C68" s="67">
        <v>0</v>
      </c>
      <c r="D68" s="91"/>
      <c r="E68" s="92"/>
      <c r="F68" s="92"/>
      <c r="G68" s="92"/>
      <c r="H68" s="92"/>
      <c r="I68" s="92"/>
      <c r="J68" s="92"/>
      <c r="K68" s="92"/>
      <c r="L68" s="92"/>
      <c r="M68" s="92"/>
      <c r="N68" s="88"/>
      <c r="O68" s="81"/>
      <c r="P68" s="82"/>
      <c r="Q68" s="45"/>
      <c r="R68" s="45"/>
      <c r="S68" s="45"/>
      <c r="T68" s="45"/>
      <c r="U68" s="45"/>
      <c r="V68" s="45"/>
    </row>
    <row r="69" spans="1:22" s="41" customFormat="1" ht="15">
      <c r="A69" s="59"/>
      <c r="B69" s="59"/>
      <c r="C69" s="6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265"/>
      <c r="P69" s="265"/>
      <c r="Q69" s="265"/>
      <c r="R69" s="265"/>
      <c r="S69" s="265"/>
      <c r="T69" s="265"/>
      <c r="U69" s="265"/>
      <c r="V69" s="45"/>
    </row>
    <row r="70" spans="1:22" s="41" customFormat="1" ht="15">
      <c r="A70" s="59" t="s">
        <v>388</v>
      </c>
      <c r="B70" s="59"/>
      <c r="C70" s="86"/>
      <c r="D70" s="102">
        <f>D28+D37+D46+D52+D60+D67+D17+D18+D59</f>
        <v>0</v>
      </c>
      <c r="E70" s="102">
        <f t="shared" ref="E70:U70" si="12">E28+E37+E46+E52+E60+E67+E17+E18+E59</f>
        <v>0</v>
      </c>
      <c r="F70" s="102">
        <f t="shared" si="12"/>
        <v>0</v>
      </c>
      <c r="G70" s="102">
        <f t="shared" si="12"/>
        <v>0</v>
      </c>
      <c r="H70" s="102">
        <f t="shared" si="12"/>
        <v>0</v>
      </c>
      <c r="I70" s="102">
        <f t="shared" si="12"/>
        <v>0</v>
      </c>
      <c r="J70" s="102">
        <f t="shared" si="12"/>
        <v>0</v>
      </c>
      <c r="K70" s="102">
        <f t="shared" si="12"/>
        <v>0</v>
      </c>
      <c r="L70" s="102">
        <f t="shared" si="12"/>
        <v>0</v>
      </c>
      <c r="M70" s="102">
        <f t="shared" si="12"/>
        <v>0</v>
      </c>
      <c r="N70" s="102"/>
      <c r="O70" s="264">
        <f t="shared" si="12"/>
        <v>0</v>
      </c>
      <c r="P70" s="264">
        <f t="shared" si="12"/>
        <v>0</v>
      </c>
      <c r="Q70" s="264"/>
      <c r="R70" s="264">
        <f t="shared" si="12"/>
        <v>0</v>
      </c>
      <c r="S70" s="264">
        <f t="shared" si="12"/>
        <v>0</v>
      </c>
      <c r="T70" s="264">
        <f t="shared" si="12"/>
        <v>0</v>
      </c>
      <c r="U70" s="264">
        <f t="shared" si="12"/>
        <v>0</v>
      </c>
      <c r="V70" s="104"/>
    </row>
    <row r="71" spans="1:22" s="41" customFormat="1" ht="15">
      <c r="A71" s="105"/>
      <c r="B71" s="105">
        <v>0</v>
      </c>
      <c r="C71" s="106">
        <v>0</v>
      </c>
      <c r="D71" s="107"/>
      <c r="E71" s="108"/>
      <c r="F71" s="108"/>
      <c r="G71" s="108"/>
      <c r="H71" s="108"/>
      <c r="I71" s="108"/>
      <c r="J71" s="108"/>
      <c r="K71" s="108"/>
      <c r="L71" s="108"/>
      <c r="M71" s="108"/>
      <c r="N71" s="109"/>
      <c r="O71" s="110"/>
      <c r="P71" s="111"/>
      <c r="Q71" s="78"/>
      <c r="R71" s="78"/>
      <c r="S71" s="78"/>
      <c r="T71" s="78"/>
      <c r="U71" s="78"/>
      <c r="V71" s="45"/>
    </row>
    <row r="72" spans="1:22" s="41" customFormat="1" ht="15">
      <c r="A72" s="59" t="s">
        <v>389</v>
      </c>
      <c r="B72" s="66"/>
      <c r="C72" s="67"/>
      <c r="D72" s="91"/>
      <c r="E72" s="92"/>
      <c r="F72" s="92"/>
      <c r="G72" s="92"/>
      <c r="H72" s="92"/>
      <c r="I72" s="92"/>
      <c r="J72" s="92"/>
      <c r="K72" s="92"/>
      <c r="L72" s="92"/>
      <c r="M72" s="92"/>
      <c r="N72" s="88"/>
      <c r="O72" s="81"/>
      <c r="P72" s="82"/>
      <c r="Q72" s="45"/>
      <c r="R72" s="45"/>
      <c r="S72" s="45"/>
      <c r="T72" s="45"/>
      <c r="U72" s="45"/>
      <c r="V72" s="45"/>
    </row>
    <row r="73" spans="1:22" s="41" customFormat="1" ht="15">
      <c r="A73" s="66">
        <v>0</v>
      </c>
      <c r="B73" s="66">
        <v>0</v>
      </c>
      <c r="C73" s="67">
        <v>0</v>
      </c>
      <c r="D73" s="91"/>
      <c r="E73" s="92"/>
      <c r="F73" s="92"/>
      <c r="G73" s="92"/>
      <c r="H73" s="92"/>
      <c r="I73" s="92"/>
      <c r="J73" s="92"/>
      <c r="K73" s="92"/>
      <c r="L73" s="92"/>
      <c r="M73" s="92"/>
      <c r="N73" s="88"/>
      <c r="O73" s="81"/>
      <c r="P73" s="82"/>
      <c r="Q73" s="45"/>
      <c r="R73" s="45"/>
      <c r="S73" s="45"/>
      <c r="T73" s="45"/>
      <c r="U73" s="45"/>
      <c r="V73" s="45"/>
    </row>
    <row r="74" spans="1:22">
      <c r="A74" s="66" t="s">
        <v>301</v>
      </c>
      <c r="B74" s="66" t="s">
        <v>390</v>
      </c>
      <c r="C74" s="67" t="s">
        <v>391</v>
      </c>
      <c r="D74" s="87"/>
      <c r="E74" s="112"/>
      <c r="F74" s="112"/>
      <c r="G74" s="112"/>
      <c r="H74" s="112"/>
      <c r="I74" s="112"/>
      <c r="J74" s="112"/>
      <c r="K74" s="112"/>
      <c r="L74" s="112"/>
      <c r="M74" s="112"/>
      <c r="N74" s="99"/>
      <c r="O74" s="96"/>
      <c r="P74" s="113"/>
      <c r="Q74" s="45"/>
      <c r="R74" s="45"/>
      <c r="S74" s="45"/>
      <c r="T74" s="45"/>
      <c r="U74" s="45"/>
      <c r="V74" s="45"/>
    </row>
    <row r="75" spans="1:22" s="41" customFormat="1" ht="15">
      <c r="A75" s="66">
        <v>0</v>
      </c>
      <c r="B75" s="66">
        <v>0</v>
      </c>
      <c r="C75" s="67">
        <v>0</v>
      </c>
      <c r="D75" s="91"/>
      <c r="E75" s="92"/>
      <c r="F75" s="92"/>
      <c r="G75" s="92"/>
      <c r="H75" s="92"/>
      <c r="I75" s="92"/>
      <c r="J75" s="92"/>
      <c r="K75" s="92"/>
      <c r="L75" s="92"/>
      <c r="M75" s="92"/>
      <c r="N75" s="88"/>
      <c r="O75" s="81"/>
      <c r="P75" s="82"/>
      <c r="Q75" s="45"/>
      <c r="R75" s="45"/>
      <c r="S75" s="45"/>
      <c r="T75" s="45"/>
      <c r="U75" s="45"/>
      <c r="V75" s="45"/>
    </row>
    <row r="76" spans="1:22">
      <c r="A76" s="66" t="s">
        <v>306</v>
      </c>
      <c r="B76" s="66" t="s">
        <v>392</v>
      </c>
      <c r="C76" s="67" t="s">
        <v>393</v>
      </c>
      <c r="D76" s="91"/>
      <c r="E76" s="92"/>
      <c r="F76" s="92"/>
      <c r="G76" s="92"/>
      <c r="H76" s="92"/>
      <c r="I76" s="92"/>
      <c r="J76" s="92"/>
      <c r="K76" s="92"/>
      <c r="L76" s="92"/>
      <c r="M76" s="92"/>
      <c r="N76" s="88"/>
      <c r="O76" s="81"/>
      <c r="P76" s="82"/>
      <c r="Q76" s="45"/>
      <c r="R76" s="45"/>
      <c r="S76" s="45"/>
      <c r="T76" s="45"/>
      <c r="U76" s="45"/>
      <c r="V76" s="45"/>
    </row>
    <row r="77" spans="1:22">
      <c r="A77" s="66" t="s">
        <v>306</v>
      </c>
      <c r="B77" s="66" t="s">
        <v>394</v>
      </c>
      <c r="C77" s="67" t="s">
        <v>395</v>
      </c>
      <c r="D77" s="87"/>
      <c r="E77" s="112"/>
      <c r="F77" s="112"/>
      <c r="G77" s="112"/>
      <c r="H77" s="112"/>
      <c r="I77" s="112"/>
      <c r="J77" s="112"/>
      <c r="K77" s="112"/>
      <c r="L77" s="112"/>
      <c r="M77" s="112"/>
      <c r="N77" s="99"/>
      <c r="O77" s="96"/>
      <c r="P77" s="113"/>
      <c r="Q77" s="45"/>
      <c r="R77" s="45"/>
      <c r="S77" s="45"/>
      <c r="T77" s="45"/>
      <c r="U77" s="45"/>
      <c r="V77" s="45"/>
    </row>
    <row r="78" spans="1:22">
      <c r="A78" s="66" t="s">
        <v>306</v>
      </c>
      <c r="B78" s="66" t="s">
        <v>396</v>
      </c>
      <c r="C78" s="67" t="s">
        <v>397</v>
      </c>
      <c r="D78" s="91"/>
      <c r="E78" s="92"/>
      <c r="F78" s="92"/>
      <c r="G78" s="92"/>
      <c r="H78" s="92"/>
      <c r="I78" s="92"/>
      <c r="J78" s="92"/>
      <c r="K78" s="92"/>
      <c r="L78" s="92"/>
      <c r="M78" s="92"/>
      <c r="N78" s="88"/>
      <c r="O78" s="81"/>
      <c r="P78" s="82"/>
      <c r="Q78" s="45"/>
      <c r="R78" s="45"/>
      <c r="S78" s="45"/>
      <c r="T78" s="45"/>
      <c r="U78" s="45"/>
      <c r="V78" s="45"/>
    </row>
    <row r="79" spans="1:22">
      <c r="A79" s="66" t="s">
        <v>321</v>
      </c>
      <c r="B79" s="66" t="s">
        <v>398</v>
      </c>
      <c r="C79" s="67" t="s">
        <v>399</v>
      </c>
      <c r="D79" s="91"/>
      <c r="E79" s="92"/>
      <c r="F79" s="92"/>
      <c r="G79" s="92"/>
      <c r="H79" s="92"/>
      <c r="I79" s="92"/>
      <c r="J79" s="92"/>
      <c r="K79" s="92"/>
      <c r="L79" s="92"/>
      <c r="M79" s="92"/>
      <c r="N79" s="88"/>
      <c r="O79" s="81"/>
      <c r="P79" s="82"/>
      <c r="Q79" s="45"/>
      <c r="R79" s="45"/>
      <c r="S79" s="45"/>
      <c r="T79" s="45"/>
      <c r="U79" s="45"/>
      <c r="V79" s="45"/>
    </row>
    <row r="80" spans="1:22" s="41" customFormat="1" ht="15">
      <c r="A80" s="59" t="s">
        <v>400</v>
      </c>
      <c r="B80" s="59"/>
      <c r="C80" s="86"/>
      <c r="D80" s="87">
        <f>SUM(D76:D79)</f>
        <v>0</v>
      </c>
      <c r="E80" s="87">
        <f t="shared" ref="E80:M80" si="13">SUM(E76:E79)</f>
        <v>0</v>
      </c>
      <c r="F80" s="87">
        <f t="shared" si="13"/>
        <v>0</v>
      </c>
      <c r="G80" s="87">
        <f t="shared" si="13"/>
        <v>0</v>
      </c>
      <c r="H80" s="87">
        <f t="shared" si="13"/>
        <v>0</v>
      </c>
      <c r="I80" s="87">
        <f t="shared" si="13"/>
        <v>0</v>
      </c>
      <c r="J80" s="87">
        <f t="shared" si="13"/>
        <v>0</v>
      </c>
      <c r="K80" s="87">
        <f t="shared" si="13"/>
        <v>0</v>
      </c>
      <c r="L80" s="87">
        <f t="shared" si="13"/>
        <v>0</v>
      </c>
      <c r="M80" s="87">
        <f t="shared" si="13"/>
        <v>0</v>
      </c>
      <c r="N80" s="87"/>
      <c r="O80" s="89">
        <f>COUNTIF(O76:O79,"Y")</f>
        <v>0</v>
      </c>
      <c r="P80" s="89">
        <f>COUNTIF(P76:P79,"N")</f>
        <v>0</v>
      </c>
      <c r="Q80" s="89"/>
      <c r="R80" s="89">
        <f t="shared" ref="R80:T80" si="14">COUNTIF(R76:R79,"Y")</f>
        <v>0</v>
      </c>
      <c r="S80" s="89">
        <f>COUNTIF(S76:S79,"N")</f>
        <v>0</v>
      </c>
      <c r="T80" s="89">
        <f t="shared" si="14"/>
        <v>0</v>
      </c>
      <c r="U80" s="89">
        <f>COUNTIF(U76:U79,"N")</f>
        <v>0</v>
      </c>
      <c r="V80" s="45"/>
    </row>
    <row r="81" spans="1:22" s="41" customFormat="1" ht="15">
      <c r="A81" s="66">
        <v>0</v>
      </c>
      <c r="B81" s="66">
        <v>0</v>
      </c>
      <c r="C81" s="67">
        <v>0</v>
      </c>
      <c r="D81" s="91"/>
      <c r="E81" s="92"/>
      <c r="F81" s="92"/>
      <c r="G81" s="92"/>
      <c r="H81" s="92"/>
      <c r="I81" s="92"/>
      <c r="J81" s="92"/>
      <c r="K81" s="92"/>
      <c r="L81" s="92"/>
      <c r="M81" s="92"/>
      <c r="N81" s="88"/>
      <c r="O81" s="81"/>
      <c r="P81" s="82"/>
      <c r="Q81" s="45"/>
      <c r="R81" s="45"/>
      <c r="S81" s="45"/>
      <c r="T81" s="45"/>
      <c r="U81" s="45"/>
      <c r="V81" s="45"/>
    </row>
    <row r="82" spans="1:22">
      <c r="A82" s="66" t="s">
        <v>306</v>
      </c>
      <c r="B82" s="66" t="s">
        <v>401</v>
      </c>
      <c r="C82" s="67" t="s">
        <v>402</v>
      </c>
      <c r="D82" s="91"/>
      <c r="E82" s="92"/>
      <c r="F82" s="92"/>
      <c r="G82" s="92"/>
      <c r="H82" s="92"/>
      <c r="I82" s="92"/>
      <c r="J82" s="92"/>
      <c r="K82" s="92"/>
      <c r="L82" s="92"/>
      <c r="M82" s="92"/>
      <c r="N82" s="88"/>
      <c r="O82" s="81"/>
      <c r="P82" s="82"/>
      <c r="Q82" s="45"/>
      <c r="R82" s="45"/>
      <c r="S82" s="45"/>
      <c r="T82" s="45"/>
      <c r="U82" s="45"/>
      <c r="V82" s="45"/>
    </row>
    <row r="83" spans="1:22">
      <c r="A83" s="66" t="s">
        <v>306</v>
      </c>
      <c r="B83" s="66" t="s">
        <v>403</v>
      </c>
      <c r="C83" s="67" t="s">
        <v>404</v>
      </c>
      <c r="D83" s="91"/>
      <c r="E83" s="92"/>
      <c r="F83" s="92"/>
      <c r="G83" s="92"/>
      <c r="H83" s="92"/>
      <c r="I83" s="92"/>
      <c r="J83" s="92"/>
      <c r="K83" s="92"/>
      <c r="L83" s="92"/>
      <c r="M83" s="92"/>
      <c r="N83" s="88"/>
      <c r="O83" s="81"/>
      <c r="P83" s="82"/>
      <c r="Q83" s="45"/>
      <c r="R83" s="45"/>
      <c r="S83" s="45"/>
      <c r="T83" s="45"/>
      <c r="U83" s="45"/>
      <c r="V83" s="45"/>
    </row>
    <row r="84" spans="1:22">
      <c r="A84" s="66" t="s">
        <v>306</v>
      </c>
      <c r="B84" s="66" t="s">
        <v>405</v>
      </c>
      <c r="C84" s="67" t="s">
        <v>406</v>
      </c>
      <c r="D84" s="91"/>
      <c r="E84" s="92"/>
      <c r="F84" s="92"/>
      <c r="G84" s="92"/>
      <c r="H84" s="92"/>
      <c r="I84" s="92"/>
      <c r="J84" s="92"/>
      <c r="K84" s="92"/>
      <c r="L84" s="92"/>
      <c r="M84" s="92"/>
      <c r="N84" s="88"/>
      <c r="O84" s="81"/>
      <c r="P84" s="82"/>
      <c r="Q84" s="45"/>
      <c r="R84" s="45"/>
      <c r="S84" s="45"/>
      <c r="T84" s="45"/>
      <c r="U84" s="45"/>
      <c r="V84" s="45"/>
    </row>
    <row r="85" spans="1:22">
      <c r="A85" s="66" t="s">
        <v>306</v>
      </c>
      <c r="B85" s="66" t="s">
        <v>407</v>
      </c>
      <c r="C85" s="67" t="s">
        <v>408</v>
      </c>
      <c r="D85" s="91"/>
      <c r="E85" s="92"/>
      <c r="F85" s="92"/>
      <c r="G85" s="92"/>
      <c r="H85" s="92"/>
      <c r="I85" s="92"/>
      <c r="J85" s="92"/>
      <c r="K85" s="92"/>
      <c r="L85" s="92"/>
      <c r="M85" s="92"/>
      <c r="N85" s="88"/>
      <c r="O85" s="81"/>
      <c r="P85" s="82"/>
      <c r="Q85" s="45"/>
      <c r="R85" s="45"/>
      <c r="S85" s="45"/>
      <c r="T85" s="45"/>
      <c r="U85" s="45"/>
      <c r="V85" s="45"/>
    </row>
    <row r="86" spans="1:22">
      <c r="A86" s="66" t="s">
        <v>306</v>
      </c>
      <c r="B86" s="66" t="s">
        <v>409</v>
      </c>
      <c r="C86" s="67" t="s">
        <v>410</v>
      </c>
      <c r="D86" s="91"/>
      <c r="E86" s="92"/>
      <c r="F86" s="92"/>
      <c r="G86" s="92"/>
      <c r="H86" s="92"/>
      <c r="I86" s="92"/>
      <c r="J86" s="92"/>
      <c r="K86" s="92"/>
      <c r="L86" s="92"/>
      <c r="M86" s="92"/>
      <c r="N86" s="88"/>
      <c r="O86" s="81"/>
      <c r="P86" s="82"/>
      <c r="Q86" s="45"/>
      <c r="R86" s="45"/>
      <c r="S86" s="45"/>
      <c r="T86" s="45"/>
      <c r="U86" s="45"/>
      <c r="V86" s="45"/>
    </row>
    <row r="87" spans="1:22">
      <c r="A87" s="66" t="s">
        <v>321</v>
      </c>
      <c r="B87" s="66" t="s">
        <v>411</v>
      </c>
      <c r="C87" s="67" t="s">
        <v>412</v>
      </c>
      <c r="D87" s="91"/>
      <c r="E87" s="92"/>
      <c r="F87" s="92"/>
      <c r="G87" s="92"/>
      <c r="H87" s="92"/>
      <c r="I87" s="92"/>
      <c r="J87" s="92"/>
      <c r="K87" s="92"/>
      <c r="L87" s="92"/>
      <c r="M87" s="92"/>
      <c r="N87" s="88"/>
      <c r="O87" s="81"/>
      <c r="P87" s="82"/>
      <c r="Q87" s="45"/>
      <c r="R87" s="45"/>
      <c r="S87" s="45"/>
      <c r="T87" s="45"/>
      <c r="U87" s="45"/>
      <c r="V87" s="45"/>
    </row>
    <row r="88" spans="1:22" s="41" customFormat="1" ht="15">
      <c r="A88" s="59" t="s">
        <v>413</v>
      </c>
      <c r="B88" s="59"/>
      <c r="C88" s="86"/>
      <c r="D88" s="87">
        <f>SUM(D82:D87)</f>
        <v>0</v>
      </c>
      <c r="E88" s="87">
        <f t="shared" ref="E88:M88" si="15">SUM(E82:E87)</f>
        <v>0</v>
      </c>
      <c r="F88" s="87">
        <f t="shared" si="15"/>
        <v>0</v>
      </c>
      <c r="G88" s="87">
        <f t="shared" si="15"/>
        <v>0</v>
      </c>
      <c r="H88" s="87">
        <f t="shared" si="15"/>
        <v>0</v>
      </c>
      <c r="I88" s="87">
        <f t="shared" si="15"/>
        <v>0</v>
      </c>
      <c r="J88" s="87">
        <f t="shared" si="15"/>
        <v>0</v>
      </c>
      <c r="K88" s="87">
        <f t="shared" si="15"/>
        <v>0</v>
      </c>
      <c r="L88" s="87">
        <f t="shared" si="15"/>
        <v>0</v>
      </c>
      <c r="M88" s="87">
        <f t="shared" si="15"/>
        <v>0</v>
      </c>
      <c r="N88" s="87"/>
      <c r="O88" s="89">
        <f>COUNTIF(O82:O87,"Y")</f>
        <v>0</v>
      </c>
      <c r="P88" s="89">
        <f>COUNTIF(P82:P87,"N")</f>
        <v>0</v>
      </c>
      <c r="Q88" s="89"/>
      <c r="R88" s="89">
        <f t="shared" ref="R88:T88" si="16">COUNTIF(R82:R87,"Y")</f>
        <v>0</v>
      </c>
      <c r="S88" s="89">
        <f>COUNTIF(S82:S87,"N")</f>
        <v>0</v>
      </c>
      <c r="T88" s="89">
        <f t="shared" si="16"/>
        <v>0</v>
      </c>
      <c r="U88" s="89">
        <f>COUNTIF(U82:U87,"N")</f>
        <v>0</v>
      </c>
      <c r="V88" s="45"/>
    </row>
    <row r="89" spans="1:22" s="41" customFormat="1" ht="15">
      <c r="A89" s="66">
        <v>0</v>
      </c>
      <c r="B89" s="66">
        <v>0</v>
      </c>
      <c r="C89" s="67">
        <v>0</v>
      </c>
      <c r="D89" s="91"/>
      <c r="E89" s="92"/>
      <c r="F89" s="92"/>
      <c r="G89" s="92"/>
      <c r="H89" s="92"/>
      <c r="I89" s="92"/>
      <c r="J89" s="92"/>
      <c r="K89" s="92"/>
      <c r="L89" s="92"/>
      <c r="M89" s="92"/>
      <c r="N89" s="88"/>
      <c r="O89" s="81"/>
      <c r="P89" s="82"/>
      <c r="Q89" s="45"/>
      <c r="R89" s="45"/>
      <c r="S89" s="45"/>
      <c r="T89" s="45"/>
      <c r="U89" s="45"/>
      <c r="V89" s="45"/>
    </row>
    <row r="90" spans="1:22">
      <c r="A90" s="66" t="s">
        <v>306</v>
      </c>
      <c r="B90" s="66" t="s">
        <v>414</v>
      </c>
      <c r="C90" s="67" t="s">
        <v>415</v>
      </c>
      <c r="D90" s="91"/>
      <c r="E90" s="92"/>
      <c r="F90" s="92"/>
      <c r="G90" s="92"/>
      <c r="H90" s="92"/>
      <c r="I90" s="92"/>
      <c r="J90" s="92"/>
      <c r="K90" s="92"/>
      <c r="L90" s="92"/>
      <c r="M90" s="92"/>
      <c r="N90" s="88"/>
      <c r="O90" s="81"/>
      <c r="P90" s="82"/>
      <c r="Q90" s="45"/>
      <c r="R90" s="45"/>
      <c r="S90" s="45"/>
      <c r="T90" s="45"/>
      <c r="U90" s="45"/>
      <c r="V90" s="45"/>
    </row>
    <row r="91" spans="1:22">
      <c r="A91" s="66" t="s">
        <v>306</v>
      </c>
      <c r="B91" s="66" t="s">
        <v>416</v>
      </c>
      <c r="C91" s="67" t="s">
        <v>417</v>
      </c>
      <c r="D91" s="91"/>
      <c r="E91" s="92"/>
      <c r="F91" s="92"/>
      <c r="G91" s="92"/>
      <c r="H91" s="92"/>
      <c r="I91" s="92"/>
      <c r="J91" s="92"/>
      <c r="K91" s="92"/>
      <c r="L91" s="92"/>
      <c r="M91" s="92"/>
      <c r="N91" s="88"/>
      <c r="O91" s="81"/>
      <c r="P91" s="82"/>
      <c r="Q91" s="45"/>
      <c r="R91" s="45"/>
      <c r="S91" s="45"/>
      <c r="T91" s="45"/>
      <c r="U91" s="45"/>
      <c r="V91" s="45"/>
    </row>
    <row r="92" spans="1:22">
      <c r="A92" s="66" t="s">
        <v>306</v>
      </c>
      <c r="B92" s="66" t="s">
        <v>418</v>
      </c>
      <c r="C92" s="67" t="s">
        <v>419</v>
      </c>
      <c r="D92" s="91"/>
      <c r="E92" s="92"/>
      <c r="F92" s="92"/>
      <c r="G92" s="92"/>
      <c r="H92" s="92"/>
      <c r="I92" s="92"/>
      <c r="J92" s="92"/>
      <c r="K92" s="92"/>
      <c r="L92" s="92"/>
      <c r="M92" s="92"/>
      <c r="N92" s="88"/>
      <c r="O92" s="81"/>
      <c r="P92" s="82"/>
      <c r="Q92" s="45"/>
      <c r="R92" s="45"/>
      <c r="S92" s="45"/>
      <c r="T92" s="45"/>
      <c r="U92" s="45"/>
      <c r="V92" s="45"/>
    </row>
    <row r="93" spans="1:22">
      <c r="A93" s="66" t="s">
        <v>306</v>
      </c>
      <c r="B93" s="66" t="s">
        <v>420</v>
      </c>
      <c r="C93" s="67" t="s">
        <v>421</v>
      </c>
      <c r="D93" s="91"/>
      <c r="E93" s="92"/>
      <c r="F93" s="92"/>
      <c r="G93" s="92"/>
      <c r="H93" s="92"/>
      <c r="I93" s="92"/>
      <c r="J93" s="92"/>
      <c r="K93" s="92"/>
      <c r="L93" s="92"/>
      <c r="M93" s="92"/>
      <c r="N93" s="88"/>
      <c r="O93" s="81"/>
      <c r="P93" s="82"/>
      <c r="Q93" s="45"/>
      <c r="R93" s="45"/>
      <c r="S93" s="45"/>
      <c r="T93" s="45"/>
      <c r="U93" s="45"/>
      <c r="V93" s="45"/>
    </row>
    <row r="94" spans="1:22">
      <c r="A94" s="66" t="s">
        <v>306</v>
      </c>
      <c r="B94" s="66" t="s">
        <v>422</v>
      </c>
      <c r="C94" s="67" t="s">
        <v>423</v>
      </c>
      <c r="D94" s="91"/>
      <c r="E94" s="92"/>
      <c r="F94" s="92"/>
      <c r="G94" s="92"/>
      <c r="H94" s="92"/>
      <c r="I94" s="92"/>
      <c r="J94" s="92"/>
      <c r="K94" s="92"/>
      <c r="L94" s="92"/>
      <c r="M94" s="92"/>
      <c r="N94" s="88"/>
      <c r="O94" s="81"/>
      <c r="P94" s="82"/>
      <c r="Q94" s="45"/>
      <c r="R94" s="45"/>
      <c r="S94" s="45"/>
      <c r="T94" s="45"/>
      <c r="U94" s="45"/>
      <c r="V94" s="45"/>
    </row>
    <row r="95" spans="1:22">
      <c r="A95" s="66" t="s">
        <v>306</v>
      </c>
      <c r="B95" s="66" t="s">
        <v>424</v>
      </c>
      <c r="C95" s="67" t="s">
        <v>425</v>
      </c>
      <c r="D95" s="91"/>
      <c r="E95" s="92"/>
      <c r="F95" s="92"/>
      <c r="G95" s="92"/>
      <c r="H95" s="92"/>
      <c r="I95" s="92"/>
      <c r="J95" s="92"/>
      <c r="K95" s="92"/>
      <c r="L95" s="92"/>
      <c r="M95" s="92"/>
      <c r="N95" s="88"/>
      <c r="O95" s="81"/>
      <c r="P95" s="82"/>
      <c r="Q95" s="45"/>
      <c r="R95" s="45"/>
      <c r="S95" s="45"/>
      <c r="T95" s="45"/>
      <c r="U95" s="45"/>
      <c r="V95" s="45"/>
    </row>
    <row r="96" spans="1:22">
      <c r="A96" s="66" t="s">
        <v>321</v>
      </c>
      <c r="B96" s="66" t="s">
        <v>426</v>
      </c>
      <c r="C96" s="67" t="s">
        <v>427</v>
      </c>
      <c r="D96" s="87"/>
      <c r="E96" s="112"/>
      <c r="F96" s="112"/>
      <c r="G96" s="112"/>
      <c r="H96" s="112"/>
      <c r="I96" s="112"/>
      <c r="J96" s="112"/>
      <c r="K96" s="112"/>
      <c r="L96" s="112"/>
      <c r="M96" s="112"/>
      <c r="N96" s="99"/>
      <c r="O96" s="96"/>
      <c r="P96" s="113"/>
      <c r="Q96" s="45"/>
      <c r="R96" s="45"/>
      <c r="S96" s="45"/>
      <c r="T96" s="45"/>
      <c r="U96" s="45"/>
      <c r="V96" s="45"/>
    </row>
    <row r="97" spans="1:23" s="41" customFormat="1" ht="15">
      <c r="A97" s="59" t="s">
        <v>428</v>
      </c>
      <c r="B97" s="59"/>
      <c r="C97" s="86"/>
      <c r="D97" s="87">
        <f>SUM(D90:D96)</f>
        <v>0</v>
      </c>
      <c r="E97" s="87">
        <f t="shared" ref="E97:M97" si="17">SUM(E90:E96)</f>
        <v>0</v>
      </c>
      <c r="F97" s="87">
        <f t="shared" si="17"/>
        <v>0</v>
      </c>
      <c r="G97" s="87">
        <f t="shared" si="17"/>
        <v>0</v>
      </c>
      <c r="H97" s="87">
        <f t="shared" si="17"/>
        <v>0</v>
      </c>
      <c r="I97" s="87">
        <f t="shared" si="17"/>
        <v>0</v>
      </c>
      <c r="J97" s="87">
        <f t="shared" si="17"/>
        <v>0</v>
      </c>
      <c r="K97" s="87">
        <f t="shared" si="17"/>
        <v>0</v>
      </c>
      <c r="L97" s="87">
        <f t="shared" si="17"/>
        <v>0</v>
      </c>
      <c r="M97" s="87">
        <f t="shared" si="17"/>
        <v>0</v>
      </c>
      <c r="N97" s="87"/>
      <c r="O97" s="89">
        <f>COUNTIF(O90:O96,"Y")</f>
        <v>0</v>
      </c>
      <c r="P97" s="89">
        <f>COUNTIF(P90:P96,"N")</f>
        <v>0</v>
      </c>
      <c r="Q97" s="89"/>
      <c r="R97" s="89">
        <f t="shared" ref="R97:T97" si="18">COUNTIF(R90:R96,"Y")</f>
        <v>0</v>
      </c>
      <c r="S97" s="89">
        <f>COUNTIF(S90:S96,"N")</f>
        <v>0</v>
      </c>
      <c r="T97" s="89">
        <f t="shared" si="18"/>
        <v>0</v>
      </c>
      <c r="U97" s="89">
        <f>COUNTIF(U90:U96,"N")</f>
        <v>0</v>
      </c>
      <c r="V97" s="45"/>
    </row>
    <row r="98" spans="1:23" s="41" customFormat="1" ht="15">
      <c r="A98" s="66">
        <v>0</v>
      </c>
      <c r="B98" s="66">
        <v>0</v>
      </c>
      <c r="C98" s="67">
        <v>0</v>
      </c>
      <c r="D98" s="91"/>
      <c r="E98" s="92"/>
      <c r="F98" s="92"/>
      <c r="G98" s="92"/>
      <c r="H98" s="92"/>
      <c r="I98" s="92"/>
      <c r="J98" s="92"/>
      <c r="K98" s="92"/>
      <c r="L98" s="92"/>
      <c r="M98" s="92"/>
      <c r="N98" s="88"/>
      <c r="O98" s="81"/>
      <c r="P98" s="82"/>
      <c r="Q98" s="45"/>
      <c r="R98" s="45"/>
      <c r="S98" s="45"/>
      <c r="T98" s="45"/>
      <c r="U98" s="45"/>
      <c r="V98" s="45"/>
    </row>
    <row r="99" spans="1:23">
      <c r="A99" s="66" t="s">
        <v>306</v>
      </c>
      <c r="B99" s="66" t="s">
        <v>429</v>
      </c>
      <c r="C99" s="67" t="s">
        <v>430</v>
      </c>
      <c r="D99" s="91"/>
      <c r="E99" s="92"/>
      <c r="F99" s="92"/>
      <c r="G99" s="92"/>
      <c r="H99" s="92"/>
      <c r="I99" s="92"/>
      <c r="J99" s="92"/>
      <c r="K99" s="92"/>
      <c r="L99" s="92"/>
      <c r="M99" s="92"/>
      <c r="N99" s="88"/>
      <c r="O99" s="81"/>
      <c r="P99" s="82"/>
      <c r="Q99" s="45"/>
      <c r="R99" s="45"/>
      <c r="S99" s="45"/>
      <c r="T99" s="45"/>
      <c r="U99" s="45"/>
      <c r="V99" s="45"/>
      <c r="W99" s="41"/>
    </row>
    <row r="100" spans="1:23">
      <c r="A100" s="66" t="s">
        <v>306</v>
      </c>
      <c r="B100" s="66" t="s">
        <v>431</v>
      </c>
      <c r="C100" s="67" t="s">
        <v>432</v>
      </c>
      <c r="D100" s="91"/>
      <c r="E100" s="92"/>
      <c r="F100" s="92"/>
      <c r="G100" s="92"/>
      <c r="H100" s="92"/>
      <c r="I100" s="92"/>
      <c r="J100" s="92"/>
      <c r="K100" s="92"/>
      <c r="L100" s="92"/>
      <c r="M100" s="92"/>
      <c r="N100" s="88"/>
      <c r="O100" s="81"/>
      <c r="P100" s="82"/>
      <c r="Q100" s="45"/>
      <c r="R100" s="45"/>
      <c r="S100" s="45"/>
      <c r="T100" s="45"/>
      <c r="U100" s="45"/>
      <c r="V100" s="45"/>
      <c r="W100" s="41"/>
    </row>
    <row r="101" spans="1:23">
      <c r="A101" s="66" t="s">
        <v>306</v>
      </c>
      <c r="B101" s="66" t="s">
        <v>433</v>
      </c>
      <c r="C101" s="67" t="s">
        <v>434</v>
      </c>
      <c r="D101" s="91"/>
      <c r="E101" s="92"/>
      <c r="F101" s="92"/>
      <c r="G101" s="92"/>
      <c r="H101" s="92"/>
      <c r="I101" s="92"/>
      <c r="J101" s="92"/>
      <c r="K101" s="92"/>
      <c r="L101" s="92"/>
      <c r="M101" s="92"/>
      <c r="N101" s="88"/>
      <c r="O101" s="81"/>
      <c r="P101" s="82"/>
      <c r="Q101" s="45"/>
      <c r="R101" s="45"/>
      <c r="S101" s="45"/>
      <c r="T101" s="45"/>
      <c r="U101" s="45"/>
      <c r="V101" s="45"/>
      <c r="W101" s="41"/>
    </row>
    <row r="102" spans="1:23">
      <c r="A102" s="66" t="s">
        <v>306</v>
      </c>
      <c r="B102" s="66" t="s">
        <v>435</v>
      </c>
      <c r="C102" s="67" t="s">
        <v>436</v>
      </c>
      <c r="D102" s="91"/>
      <c r="E102" s="92"/>
      <c r="F102" s="92"/>
      <c r="G102" s="92"/>
      <c r="H102" s="92"/>
      <c r="I102" s="92"/>
      <c r="J102" s="92"/>
      <c r="K102" s="92"/>
      <c r="L102" s="92"/>
      <c r="M102" s="92"/>
      <c r="N102" s="88"/>
      <c r="O102" s="81"/>
      <c r="P102" s="82"/>
      <c r="Q102" s="45"/>
      <c r="R102" s="45"/>
      <c r="S102" s="45"/>
      <c r="T102" s="45"/>
      <c r="U102" s="45"/>
      <c r="V102" s="45"/>
      <c r="W102" s="41"/>
    </row>
    <row r="103" spans="1:23">
      <c r="A103" s="66" t="s">
        <v>321</v>
      </c>
      <c r="B103" s="66" t="s">
        <v>437</v>
      </c>
      <c r="C103" s="67" t="s">
        <v>438</v>
      </c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87"/>
      <c r="O103" s="89"/>
      <c r="P103" s="89"/>
      <c r="Q103" s="89"/>
      <c r="R103" s="89"/>
      <c r="S103" s="89"/>
      <c r="T103" s="89"/>
      <c r="U103" s="89"/>
      <c r="V103" s="45"/>
      <c r="W103" s="41"/>
    </row>
    <row r="104" spans="1:23" s="41" customFormat="1" ht="15">
      <c r="A104" s="59" t="s">
        <v>439</v>
      </c>
      <c r="B104" s="59"/>
      <c r="C104" s="86"/>
      <c r="D104" s="87">
        <f>SUM(D99:D103)</f>
        <v>0</v>
      </c>
      <c r="E104" s="87">
        <f t="shared" ref="E104:M104" si="19">SUM(E99:E103)</f>
        <v>0</v>
      </c>
      <c r="F104" s="87">
        <f t="shared" si="19"/>
        <v>0</v>
      </c>
      <c r="G104" s="87">
        <f t="shared" si="19"/>
        <v>0</v>
      </c>
      <c r="H104" s="87">
        <f t="shared" si="19"/>
        <v>0</v>
      </c>
      <c r="I104" s="87">
        <f t="shared" si="19"/>
        <v>0</v>
      </c>
      <c r="J104" s="87">
        <f t="shared" si="19"/>
        <v>0</v>
      </c>
      <c r="K104" s="87">
        <f t="shared" si="19"/>
        <v>0</v>
      </c>
      <c r="L104" s="87">
        <f t="shared" si="19"/>
        <v>0</v>
      </c>
      <c r="M104" s="87">
        <f t="shared" si="19"/>
        <v>0</v>
      </c>
      <c r="N104" s="88"/>
      <c r="O104" s="89">
        <f>COUNTIF(O99:O103,"Y")</f>
        <v>0</v>
      </c>
      <c r="P104" s="89">
        <f>COUNTIF(P99:P103,"N")</f>
        <v>0</v>
      </c>
      <c r="Q104" s="89"/>
      <c r="R104" s="89">
        <f t="shared" ref="R104:T104" si="20">COUNTIF(R99:R103,"Y")</f>
        <v>0</v>
      </c>
      <c r="S104" s="89">
        <f>COUNTIF(S99:S103,"N")</f>
        <v>0</v>
      </c>
      <c r="T104" s="89">
        <f t="shared" si="20"/>
        <v>0</v>
      </c>
      <c r="U104" s="89">
        <f>COUNTIF(U99:U103,"N")</f>
        <v>0</v>
      </c>
      <c r="V104" s="45"/>
    </row>
    <row r="105" spans="1:23" s="41" customFormat="1" ht="15">
      <c r="A105" s="66">
        <v>0</v>
      </c>
      <c r="B105" s="66">
        <v>0</v>
      </c>
      <c r="C105" s="67">
        <v>0</v>
      </c>
      <c r="D105" s="87"/>
      <c r="E105" s="112"/>
      <c r="F105" s="112"/>
      <c r="G105" s="112"/>
      <c r="H105" s="112"/>
      <c r="I105" s="112"/>
      <c r="J105" s="112"/>
      <c r="K105" s="112"/>
      <c r="L105" s="112"/>
      <c r="M105" s="112"/>
      <c r="N105" s="99"/>
      <c r="O105" s="96"/>
      <c r="P105" s="113"/>
      <c r="Q105" s="45"/>
      <c r="R105" s="45"/>
      <c r="S105" s="45"/>
      <c r="T105" s="45"/>
      <c r="U105" s="45"/>
      <c r="V105" s="45"/>
    </row>
    <row r="106" spans="1:23" s="41" customFormat="1" ht="15">
      <c r="A106" s="66">
        <v>0</v>
      </c>
      <c r="B106" s="66">
        <v>0</v>
      </c>
      <c r="C106" s="67">
        <v>0</v>
      </c>
      <c r="D106" s="91"/>
      <c r="E106" s="92"/>
      <c r="F106" s="92"/>
      <c r="G106" s="92"/>
      <c r="H106" s="92"/>
      <c r="I106" s="92"/>
      <c r="J106" s="92"/>
      <c r="K106" s="92"/>
      <c r="L106" s="92"/>
      <c r="M106" s="92"/>
      <c r="N106" s="88"/>
      <c r="O106" s="81"/>
      <c r="P106" s="82"/>
      <c r="Q106" s="45"/>
      <c r="R106" s="45"/>
      <c r="S106" s="45"/>
      <c r="T106" s="45"/>
      <c r="U106" s="45"/>
      <c r="V106" s="45"/>
    </row>
    <row r="107" spans="1:23" s="41" customFormat="1" ht="15">
      <c r="A107" s="59" t="s">
        <v>440</v>
      </c>
      <c r="B107" s="59"/>
      <c r="C107" s="86"/>
      <c r="D107" s="102">
        <f t="shared" ref="D107:M107" si="21">D74+D80+D88+D103</f>
        <v>0</v>
      </c>
      <c r="E107" s="102">
        <f t="shared" si="21"/>
        <v>0</v>
      </c>
      <c r="F107" s="102">
        <f t="shared" si="21"/>
        <v>0</v>
      </c>
      <c r="G107" s="102">
        <f t="shared" si="21"/>
        <v>0</v>
      </c>
      <c r="H107" s="102">
        <f t="shared" si="21"/>
        <v>0</v>
      </c>
      <c r="I107" s="102">
        <f t="shared" si="21"/>
        <v>0</v>
      </c>
      <c r="J107" s="102">
        <f t="shared" si="21"/>
        <v>0</v>
      </c>
      <c r="K107" s="102">
        <f t="shared" si="21"/>
        <v>0</v>
      </c>
      <c r="L107" s="102">
        <f t="shared" si="21"/>
        <v>0</v>
      </c>
      <c r="M107" s="102">
        <f t="shared" si="21"/>
        <v>0</v>
      </c>
      <c r="N107" s="102"/>
      <c r="O107" s="103">
        <f>O74+O80+O88+O104</f>
        <v>0</v>
      </c>
      <c r="P107" s="103">
        <f>P74+P80+P88+P104</f>
        <v>0</v>
      </c>
      <c r="Q107" s="103"/>
      <c r="R107" s="103">
        <f>R74+R80+R88+R104</f>
        <v>0</v>
      </c>
      <c r="S107" s="103">
        <f>S74+S80+S88+S104</f>
        <v>0</v>
      </c>
      <c r="T107" s="103">
        <f>T74+T80+T88+T104</f>
        <v>0</v>
      </c>
      <c r="U107" s="103">
        <f>U74+U80+U88+U104</f>
        <v>0</v>
      </c>
      <c r="V107" s="104"/>
    </row>
    <row r="108" spans="1:23" s="41" customFormat="1" ht="15" customHeight="1">
      <c r="A108" s="66">
        <v>0</v>
      </c>
      <c r="B108" s="66">
        <v>0</v>
      </c>
      <c r="C108" s="67">
        <v>0</v>
      </c>
      <c r="D108" s="91"/>
      <c r="E108" s="92"/>
      <c r="F108" s="92"/>
      <c r="G108" s="92"/>
      <c r="H108" s="92"/>
      <c r="I108" s="92"/>
      <c r="J108" s="92"/>
      <c r="K108" s="92"/>
      <c r="L108" s="92"/>
      <c r="M108" s="92"/>
      <c r="N108" s="88"/>
      <c r="O108" s="81"/>
      <c r="P108" s="82"/>
      <c r="Q108" s="45"/>
      <c r="R108" s="45"/>
      <c r="S108" s="45"/>
      <c r="T108" s="45"/>
      <c r="U108" s="45"/>
      <c r="V108" s="45"/>
    </row>
    <row r="109" spans="1:23" s="41" customFormat="1" ht="15">
      <c r="A109" s="59" t="s">
        <v>441</v>
      </c>
      <c r="B109" s="59"/>
      <c r="C109" s="86"/>
      <c r="D109" s="91"/>
      <c r="E109" s="92"/>
      <c r="F109" s="92"/>
      <c r="G109" s="92"/>
      <c r="H109" s="92"/>
      <c r="I109" s="92"/>
      <c r="J109" s="92"/>
      <c r="K109" s="92"/>
      <c r="L109" s="92"/>
      <c r="M109" s="92"/>
      <c r="N109" s="88"/>
      <c r="O109" s="81"/>
      <c r="P109" s="82"/>
      <c r="Q109" s="45"/>
      <c r="R109" s="45"/>
      <c r="S109" s="45"/>
      <c r="T109" s="45"/>
      <c r="U109" s="45"/>
      <c r="V109" s="45"/>
    </row>
    <row r="110" spans="1:23" s="41" customFormat="1" ht="15">
      <c r="A110" s="66">
        <v>0</v>
      </c>
      <c r="B110" s="66">
        <v>0</v>
      </c>
      <c r="C110" s="67">
        <v>0</v>
      </c>
      <c r="D110" s="91"/>
      <c r="E110" s="92"/>
      <c r="F110" s="92"/>
      <c r="G110" s="92"/>
      <c r="H110" s="92"/>
      <c r="I110" s="92"/>
      <c r="J110" s="92"/>
      <c r="K110" s="92"/>
      <c r="L110" s="92"/>
      <c r="M110" s="92"/>
      <c r="N110" s="88"/>
      <c r="O110" s="81"/>
      <c r="P110" s="82"/>
      <c r="Q110" s="45"/>
      <c r="R110" s="45"/>
      <c r="S110" s="45"/>
      <c r="T110" s="45"/>
      <c r="U110" s="45"/>
      <c r="V110" s="45"/>
    </row>
    <row r="111" spans="1:23">
      <c r="A111" s="66" t="s">
        <v>301</v>
      </c>
      <c r="B111" s="66" t="s">
        <v>442</v>
      </c>
      <c r="C111" s="67" t="s">
        <v>443</v>
      </c>
      <c r="D111" s="114"/>
      <c r="E111" s="115"/>
      <c r="F111" s="115"/>
      <c r="G111" s="115"/>
      <c r="H111" s="115"/>
      <c r="I111" s="115"/>
      <c r="J111" s="115"/>
      <c r="K111" s="115"/>
      <c r="L111" s="115"/>
      <c r="M111" s="115"/>
      <c r="N111" s="116"/>
      <c r="O111" s="117"/>
      <c r="P111" s="118"/>
      <c r="Q111" s="119"/>
      <c r="R111" s="119"/>
      <c r="S111" s="119"/>
      <c r="T111" s="119"/>
      <c r="U111" s="119"/>
      <c r="V111" s="119"/>
      <c r="W111" s="41"/>
    </row>
    <row r="112" spans="1:23">
      <c r="A112" s="66" t="s">
        <v>301</v>
      </c>
      <c r="B112" s="66" t="s">
        <v>444</v>
      </c>
      <c r="C112" s="67" t="s">
        <v>445</v>
      </c>
      <c r="D112" s="120"/>
      <c r="E112" s="121"/>
      <c r="F112" s="121"/>
      <c r="G112" s="121"/>
      <c r="H112" s="121"/>
      <c r="I112" s="121"/>
      <c r="J112" s="121"/>
      <c r="K112" s="121"/>
      <c r="L112" s="121"/>
      <c r="M112" s="121"/>
      <c r="N112" s="122"/>
      <c r="O112" s="123"/>
      <c r="P112" s="124"/>
      <c r="Q112" s="119"/>
      <c r="R112" s="119"/>
      <c r="S112" s="119"/>
      <c r="T112" s="119"/>
      <c r="U112" s="119"/>
      <c r="V112" s="119"/>
      <c r="W112" s="41"/>
    </row>
    <row r="113" spans="1:23">
      <c r="A113" s="66" t="s">
        <v>301</v>
      </c>
      <c r="B113" s="66" t="s">
        <v>446</v>
      </c>
      <c r="C113" s="67" t="s">
        <v>447</v>
      </c>
      <c r="D113" s="114"/>
      <c r="E113" s="115"/>
      <c r="F113" s="115"/>
      <c r="G113" s="115"/>
      <c r="H113" s="115"/>
      <c r="I113" s="115"/>
      <c r="J113" s="115"/>
      <c r="K113" s="115"/>
      <c r="L113" s="115"/>
      <c r="M113" s="115"/>
      <c r="N113" s="116"/>
      <c r="O113" s="117"/>
      <c r="P113" s="118"/>
      <c r="Q113" s="119"/>
      <c r="R113" s="119"/>
      <c r="S113" s="119"/>
      <c r="T113" s="119"/>
      <c r="U113" s="119"/>
      <c r="V113" s="119"/>
      <c r="W113" s="41"/>
    </row>
    <row r="114" spans="1:23" s="41" customFormat="1" ht="15">
      <c r="A114" s="66">
        <v>0</v>
      </c>
      <c r="B114" s="66">
        <v>0</v>
      </c>
      <c r="C114" s="67">
        <v>0</v>
      </c>
      <c r="D114" s="114"/>
      <c r="E114" s="115"/>
      <c r="F114" s="115"/>
      <c r="G114" s="115"/>
      <c r="H114" s="115"/>
      <c r="I114" s="115"/>
      <c r="J114" s="115"/>
      <c r="K114" s="115"/>
      <c r="L114" s="115"/>
      <c r="M114" s="115"/>
      <c r="N114" s="116"/>
      <c r="O114" s="117"/>
      <c r="P114" s="118"/>
      <c r="Q114" s="119"/>
      <c r="R114" s="119"/>
      <c r="S114" s="119"/>
      <c r="T114" s="119"/>
      <c r="U114" s="119"/>
      <c r="V114" s="119"/>
    </row>
    <row r="115" spans="1:23">
      <c r="A115" s="66" t="s">
        <v>306</v>
      </c>
      <c r="B115" s="66" t="s">
        <v>448</v>
      </c>
      <c r="C115" s="67" t="s">
        <v>449</v>
      </c>
      <c r="D115" s="114"/>
      <c r="E115" s="115"/>
      <c r="F115" s="115"/>
      <c r="G115" s="115"/>
      <c r="H115" s="115"/>
      <c r="I115" s="115"/>
      <c r="J115" s="115"/>
      <c r="K115" s="115"/>
      <c r="L115" s="115"/>
      <c r="M115" s="115"/>
      <c r="N115" s="122"/>
      <c r="O115" s="123"/>
      <c r="P115" s="118"/>
      <c r="Q115" s="119"/>
      <c r="R115" s="119"/>
      <c r="S115" s="119"/>
      <c r="T115" s="119"/>
      <c r="U115" s="119"/>
      <c r="V115" s="125"/>
      <c r="W115" s="41"/>
    </row>
    <row r="116" spans="1:23">
      <c r="A116" s="66" t="s">
        <v>306</v>
      </c>
      <c r="B116" s="66" t="s">
        <v>450</v>
      </c>
      <c r="C116" s="67" t="s">
        <v>451</v>
      </c>
      <c r="D116" s="114"/>
      <c r="E116" s="115"/>
      <c r="F116" s="115"/>
      <c r="G116" s="115"/>
      <c r="H116" s="115"/>
      <c r="I116" s="115"/>
      <c r="J116" s="115"/>
      <c r="K116" s="115"/>
      <c r="L116" s="115"/>
      <c r="M116" s="115"/>
      <c r="N116" s="116"/>
      <c r="O116" s="117"/>
      <c r="P116" s="118"/>
      <c r="Q116" s="126"/>
      <c r="R116" s="119"/>
      <c r="S116" s="119"/>
      <c r="T116" s="119"/>
      <c r="U116" s="119"/>
      <c r="V116" s="119"/>
      <c r="W116" s="41"/>
    </row>
    <row r="117" spans="1:23">
      <c r="A117" s="66" t="s">
        <v>306</v>
      </c>
      <c r="B117" s="66" t="s">
        <v>452</v>
      </c>
      <c r="C117" s="67" t="s">
        <v>453</v>
      </c>
      <c r="D117" s="114"/>
      <c r="E117" s="115"/>
      <c r="F117" s="115"/>
      <c r="G117" s="127"/>
      <c r="H117" s="115"/>
      <c r="I117" s="115"/>
      <c r="J117" s="115"/>
      <c r="K117" s="115"/>
      <c r="L117" s="115"/>
      <c r="M117" s="115"/>
      <c r="N117" s="116"/>
      <c r="O117" s="117"/>
      <c r="P117" s="118"/>
      <c r="Q117" s="119"/>
      <c r="R117" s="119"/>
      <c r="S117" s="119"/>
      <c r="T117" s="119"/>
      <c r="U117" s="119"/>
      <c r="V117" s="125"/>
      <c r="W117" s="41"/>
    </row>
    <row r="118" spans="1:23">
      <c r="A118" s="66" t="s">
        <v>321</v>
      </c>
      <c r="B118" s="66" t="s">
        <v>454</v>
      </c>
      <c r="C118" s="67" t="s">
        <v>455</v>
      </c>
      <c r="D118" s="114"/>
      <c r="E118" s="115"/>
      <c r="F118" s="115"/>
      <c r="G118" s="127"/>
      <c r="H118" s="115"/>
      <c r="I118" s="115"/>
      <c r="J118" s="115"/>
      <c r="K118" s="115"/>
      <c r="L118" s="115"/>
      <c r="M118" s="128"/>
      <c r="N118" s="116"/>
      <c r="O118" s="117"/>
      <c r="P118" s="118"/>
      <c r="Q118" s="119"/>
      <c r="R118" s="119"/>
      <c r="S118" s="119"/>
      <c r="T118" s="119"/>
      <c r="U118" s="119"/>
      <c r="V118" s="125"/>
      <c r="W118" s="41"/>
    </row>
    <row r="119" spans="1:23" s="41" customFormat="1" ht="15">
      <c r="A119" s="59" t="s">
        <v>456</v>
      </c>
      <c r="B119" s="59"/>
      <c r="C119" s="86"/>
      <c r="D119" s="87">
        <f>SUM(D115:D118)</f>
        <v>0</v>
      </c>
      <c r="E119" s="87">
        <f t="shared" ref="E119:M119" si="22">SUM(E115:E118)</f>
        <v>0</v>
      </c>
      <c r="F119" s="87">
        <f t="shared" si="22"/>
        <v>0</v>
      </c>
      <c r="G119" s="87">
        <f t="shared" si="22"/>
        <v>0</v>
      </c>
      <c r="H119" s="87">
        <f t="shared" si="22"/>
        <v>0</v>
      </c>
      <c r="I119" s="87">
        <f t="shared" si="22"/>
        <v>0</v>
      </c>
      <c r="J119" s="87">
        <f t="shared" si="22"/>
        <v>0</v>
      </c>
      <c r="K119" s="87">
        <f t="shared" si="22"/>
        <v>0</v>
      </c>
      <c r="L119" s="87">
        <f t="shared" si="22"/>
        <v>0</v>
      </c>
      <c r="M119" s="87">
        <f t="shared" si="22"/>
        <v>0</v>
      </c>
      <c r="N119" s="99"/>
      <c r="O119" s="89">
        <f>COUNTIF(O115:O118, "Y")</f>
        <v>0</v>
      </c>
      <c r="P119" s="89">
        <f>COUNTIF(P115:P118, "N")</f>
        <v>0</v>
      </c>
      <c r="Q119" s="89"/>
      <c r="R119" s="89">
        <f t="shared" ref="R119:T119" si="23">COUNTIF(R115:R118, "Y")</f>
        <v>0</v>
      </c>
      <c r="S119" s="89">
        <f>COUNTIF(S115:S118, "N")</f>
        <v>0</v>
      </c>
      <c r="T119" s="89">
        <f t="shared" si="23"/>
        <v>0</v>
      </c>
      <c r="U119" s="89">
        <f>COUNTIF(U115:U118, "N")</f>
        <v>0</v>
      </c>
      <c r="V119" s="45"/>
    </row>
    <row r="120" spans="1:23" s="41" customFormat="1" ht="15">
      <c r="A120" s="66">
        <v>0</v>
      </c>
      <c r="B120" s="66">
        <v>0</v>
      </c>
      <c r="C120" s="67">
        <v>0</v>
      </c>
      <c r="D120" s="91"/>
      <c r="E120" s="92"/>
      <c r="F120" s="92"/>
      <c r="G120" s="92"/>
      <c r="H120" s="92"/>
      <c r="I120" s="92"/>
      <c r="J120" s="92"/>
      <c r="K120" s="92"/>
      <c r="L120" s="92"/>
      <c r="M120" s="129"/>
      <c r="N120" s="88"/>
      <c r="O120" s="81"/>
      <c r="P120" s="82"/>
      <c r="Q120" s="45"/>
      <c r="R120" s="45"/>
      <c r="S120" s="45"/>
      <c r="T120" s="45"/>
      <c r="U120" s="45"/>
      <c r="V120" s="45"/>
    </row>
    <row r="121" spans="1:23">
      <c r="A121" s="66" t="s">
        <v>306</v>
      </c>
      <c r="B121" s="66" t="s">
        <v>457</v>
      </c>
      <c r="C121" s="67" t="s">
        <v>458</v>
      </c>
      <c r="D121" s="114"/>
      <c r="E121" s="115"/>
      <c r="F121" s="115"/>
      <c r="G121" s="127"/>
      <c r="H121" s="115"/>
      <c r="I121" s="115"/>
      <c r="J121" s="115"/>
      <c r="K121" s="115"/>
      <c r="L121" s="115"/>
      <c r="M121" s="128"/>
      <c r="N121" s="116"/>
      <c r="O121" s="117"/>
      <c r="P121" s="118"/>
      <c r="Q121" s="119"/>
      <c r="R121" s="119"/>
      <c r="S121" s="119"/>
      <c r="T121" s="119"/>
      <c r="U121" s="119"/>
      <c r="V121" s="125"/>
      <c r="W121" s="41"/>
    </row>
    <row r="122" spans="1:23">
      <c r="A122" s="66" t="s">
        <v>306</v>
      </c>
      <c r="B122" s="66" t="s">
        <v>459</v>
      </c>
      <c r="C122" s="67" t="s">
        <v>460</v>
      </c>
      <c r="D122" s="114"/>
      <c r="E122" s="115"/>
      <c r="F122" s="115"/>
      <c r="G122" s="115"/>
      <c r="H122" s="115"/>
      <c r="I122" s="115"/>
      <c r="J122" s="115"/>
      <c r="K122" s="115"/>
      <c r="L122" s="115"/>
      <c r="M122" s="115"/>
      <c r="N122" s="116"/>
      <c r="O122" s="117"/>
      <c r="P122" s="118"/>
      <c r="Q122" s="126"/>
      <c r="R122" s="119"/>
      <c r="S122" s="119"/>
      <c r="T122" s="119"/>
      <c r="U122" s="119"/>
      <c r="V122" s="119"/>
      <c r="W122" s="41"/>
    </row>
    <row r="123" spans="1:23">
      <c r="A123" s="66" t="s">
        <v>306</v>
      </c>
      <c r="B123" s="66" t="s">
        <v>461</v>
      </c>
      <c r="C123" s="67" t="s">
        <v>462</v>
      </c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6"/>
      <c r="O123" s="117"/>
      <c r="P123" s="118"/>
      <c r="Q123" s="126"/>
      <c r="R123" s="119"/>
      <c r="S123" s="119"/>
      <c r="T123" s="119"/>
      <c r="U123" s="119"/>
      <c r="V123" s="119"/>
      <c r="W123" s="41"/>
    </row>
    <row r="124" spans="1:23">
      <c r="A124" s="66" t="s">
        <v>321</v>
      </c>
      <c r="B124" s="66" t="s">
        <v>463</v>
      </c>
      <c r="C124" s="67" t="s">
        <v>464</v>
      </c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6"/>
      <c r="O124" s="117"/>
      <c r="P124" s="118"/>
      <c r="Q124" s="126"/>
      <c r="R124" s="119"/>
      <c r="S124" s="119"/>
      <c r="T124" s="119"/>
      <c r="U124" s="119"/>
      <c r="V124" s="125"/>
      <c r="W124" s="41"/>
    </row>
    <row r="125" spans="1:23" s="41" customFormat="1" ht="15">
      <c r="A125" s="59" t="s">
        <v>465</v>
      </c>
      <c r="B125" s="59"/>
      <c r="C125" s="86"/>
      <c r="D125" s="87">
        <f>SUM(D121:D124)</f>
        <v>0</v>
      </c>
      <c r="E125" s="87">
        <f t="shared" ref="E125:M125" si="24">SUM(E121:E124)</f>
        <v>0</v>
      </c>
      <c r="F125" s="87">
        <f t="shared" si="24"/>
        <v>0</v>
      </c>
      <c r="G125" s="87">
        <f t="shared" si="24"/>
        <v>0</v>
      </c>
      <c r="H125" s="87">
        <f t="shared" si="24"/>
        <v>0</v>
      </c>
      <c r="I125" s="87">
        <f t="shared" si="24"/>
        <v>0</v>
      </c>
      <c r="J125" s="87">
        <f t="shared" si="24"/>
        <v>0</v>
      </c>
      <c r="K125" s="87">
        <f t="shared" si="24"/>
        <v>0</v>
      </c>
      <c r="L125" s="87">
        <f t="shared" si="24"/>
        <v>0</v>
      </c>
      <c r="M125" s="87">
        <f t="shared" si="24"/>
        <v>0</v>
      </c>
      <c r="N125" s="99"/>
      <c r="O125" s="89">
        <f>COUNTIF(O121:O124,"Y")</f>
        <v>0</v>
      </c>
      <c r="P125" s="89">
        <f>COUNTIF(P121:P124,"N")</f>
        <v>0</v>
      </c>
      <c r="Q125" s="89"/>
      <c r="R125" s="89">
        <f t="shared" ref="R125:T125" si="25">COUNTIF(R121:R124,"Y")</f>
        <v>0</v>
      </c>
      <c r="S125" s="89">
        <f>COUNTIF(S121:S124,"N")</f>
        <v>0</v>
      </c>
      <c r="T125" s="89">
        <f t="shared" si="25"/>
        <v>0</v>
      </c>
      <c r="U125" s="89">
        <f>COUNTIF(U121:U124,"N")</f>
        <v>0</v>
      </c>
      <c r="V125" s="45"/>
    </row>
    <row r="126" spans="1:23" s="41" customFormat="1" ht="15">
      <c r="A126" s="66">
        <v>0</v>
      </c>
      <c r="B126" s="66">
        <v>0</v>
      </c>
      <c r="C126" s="67">
        <v>0</v>
      </c>
      <c r="D126" s="91"/>
      <c r="E126" s="92"/>
      <c r="F126" s="92"/>
      <c r="G126" s="92"/>
      <c r="H126" s="92"/>
      <c r="I126" s="92"/>
      <c r="J126" s="92"/>
      <c r="K126" s="92"/>
      <c r="L126" s="92"/>
      <c r="M126" s="129"/>
      <c r="N126" s="88"/>
      <c r="O126" s="81"/>
      <c r="P126" s="82"/>
      <c r="Q126" s="45"/>
      <c r="R126" s="45"/>
      <c r="S126" s="45"/>
      <c r="T126" s="45"/>
      <c r="U126" s="45"/>
      <c r="V126" s="45"/>
    </row>
    <row r="127" spans="1:23" s="41" customFormat="1" ht="15">
      <c r="A127" s="66">
        <v>0</v>
      </c>
      <c r="B127" s="66">
        <v>0</v>
      </c>
      <c r="C127" s="67">
        <v>0</v>
      </c>
      <c r="D127" s="87"/>
      <c r="E127" s="112"/>
      <c r="F127" s="112"/>
      <c r="G127" s="112"/>
      <c r="H127" s="112"/>
      <c r="I127" s="112"/>
      <c r="J127" s="112"/>
      <c r="K127" s="112"/>
      <c r="L127" s="112"/>
      <c r="M127" s="130"/>
      <c r="N127" s="99"/>
      <c r="O127" s="96"/>
      <c r="P127" s="113"/>
      <c r="Q127" s="45"/>
      <c r="R127" s="45"/>
      <c r="S127" s="45"/>
      <c r="T127" s="45"/>
      <c r="U127" s="45"/>
      <c r="V127" s="45"/>
    </row>
    <row r="128" spans="1:23" s="41" customFormat="1" ht="15">
      <c r="A128" s="59" t="s">
        <v>466</v>
      </c>
      <c r="B128" s="59"/>
      <c r="C128" s="86"/>
      <c r="D128" s="102">
        <f>D111+D112+D113+D119+D125</f>
        <v>0</v>
      </c>
      <c r="E128" s="102">
        <f t="shared" ref="E128:U128" si="26">E111+E112+E113+E119+E125</f>
        <v>0</v>
      </c>
      <c r="F128" s="102">
        <f t="shared" si="26"/>
        <v>0</v>
      </c>
      <c r="G128" s="102">
        <f t="shared" si="26"/>
        <v>0</v>
      </c>
      <c r="H128" s="102">
        <f t="shared" si="26"/>
        <v>0</v>
      </c>
      <c r="I128" s="102">
        <f t="shared" si="26"/>
        <v>0</v>
      </c>
      <c r="J128" s="102">
        <f t="shared" si="26"/>
        <v>0</v>
      </c>
      <c r="K128" s="102">
        <f t="shared" si="26"/>
        <v>0</v>
      </c>
      <c r="L128" s="102">
        <f t="shared" si="26"/>
        <v>0</v>
      </c>
      <c r="M128" s="102">
        <f t="shared" si="26"/>
        <v>0</v>
      </c>
      <c r="N128" s="102"/>
      <c r="O128" s="103">
        <f t="shared" si="26"/>
        <v>0</v>
      </c>
      <c r="P128" s="103">
        <f t="shared" si="26"/>
        <v>0</v>
      </c>
      <c r="Q128" s="103"/>
      <c r="R128" s="103">
        <f t="shared" si="26"/>
        <v>0</v>
      </c>
      <c r="S128" s="103">
        <f t="shared" si="26"/>
        <v>0</v>
      </c>
      <c r="T128" s="103">
        <f t="shared" si="26"/>
        <v>0</v>
      </c>
      <c r="U128" s="103">
        <f t="shared" si="26"/>
        <v>0</v>
      </c>
      <c r="V128" s="104"/>
    </row>
    <row r="129" spans="1:22" s="41" customFormat="1" ht="15">
      <c r="A129" s="66">
        <v>0</v>
      </c>
      <c r="B129" s="66">
        <v>0</v>
      </c>
      <c r="C129" s="67">
        <v>0</v>
      </c>
      <c r="D129" s="91"/>
      <c r="E129" s="92"/>
      <c r="F129" s="92"/>
      <c r="G129" s="92"/>
      <c r="H129" s="92"/>
      <c r="I129" s="92"/>
      <c r="J129" s="92"/>
      <c r="K129" s="92"/>
      <c r="L129" s="92"/>
      <c r="M129" s="129"/>
      <c r="N129" s="88"/>
      <c r="O129" s="81"/>
      <c r="P129" s="82"/>
      <c r="Q129" s="45"/>
      <c r="R129" s="45"/>
      <c r="S129" s="45"/>
      <c r="T129" s="45"/>
      <c r="U129" s="45"/>
      <c r="V129" s="45"/>
    </row>
    <row r="130" spans="1:22" s="41" customFormat="1" ht="15">
      <c r="A130" s="59" t="s">
        <v>467</v>
      </c>
      <c r="B130" s="59"/>
      <c r="C130" s="86"/>
      <c r="D130" s="91"/>
      <c r="E130" s="92"/>
      <c r="F130" s="92"/>
      <c r="G130" s="92"/>
      <c r="H130" s="92"/>
      <c r="I130" s="92"/>
      <c r="J130" s="92"/>
      <c r="K130" s="92"/>
      <c r="L130" s="92"/>
      <c r="M130" s="129"/>
      <c r="N130" s="92"/>
      <c r="O130" s="82"/>
      <c r="P130" s="82"/>
      <c r="Q130" s="45"/>
      <c r="R130" s="45"/>
      <c r="S130" s="45"/>
      <c r="T130" s="45"/>
      <c r="U130" s="45"/>
      <c r="V130" s="45"/>
    </row>
    <row r="131" spans="1:22" s="41" customFormat="1" ht="15">
      <c r="A131" s="59">
        <v>0</v>
      </c>
      <c r="B131" s="59">
        <v>0</v>
      </c>
      <c r="C131" s="86">
        <v>0</v>
      </c>
      <c r="D131" s="91"/>
      <c r="E131" s="92"/>
      <c r="F131" s="92"/>
      <c r="G131" s="92"/>
      <c r="H131" s="92"/>
      <c r="I131" s="92"/>
      <c r="J131" s="92"/>
      <c r="K131" s="92"/>
      <c r="L131" s="92"/>
      <c r="M131" s="129"/>
      <c r="N131" s="92"/>
      <c r="O131" s="82"/>
      <c r="P131" s="82"/>
      <c r="Q131" s="45"/>
      <c r="R131" s="45"/>
      <c r="S131" s="45"/>
      <c r="T131" s="45"/>
      <c r="U131" s="45"/>
      <c r="V131" s="45"/>
    </row>
    <row r="132" spans="1:22">
      <c r="A132" s="66" t="s">
        <v>301</v>
      </c>
      <c r="B132" s="66" t="s">
        <v>468</v>
      </c>
      <c r="C132" s="67" t="s">
        <v>469</v>
      </c>
      <c r="D132" s="91"/>
      <c r="E132" s="92"/>
      <c r="F132" s="92"/>
      <c r="G132" s="92"/>
      <c r="H132" s="92"/>
      <c r="I132" s="92"/>
      <c r="J132" s="92"/>
      <c r="K132" s="92"/>
      <c r="L132" s="92"/>
      <c r="M132" s="129"/>
      <c r="N132" s="92"/>
      <c r="O132" s="82"/>
      <c r="P132" s="82"/>
      <c r="Q132" s="45"/>
      <c r="R132" s="45"/>
      <c r="S132" s="45"/>
      <c r="T132" s="45"/>
      <c r="U132" s="45"/>
      <c r="V132" s="45"/>
    </row>
    <row r="133" spans="1:22" s="41" customFormat="1" ht="15">
      <c r="A133" s="66">
        <v>0</v>
      </c>
      <c r="B133" s="66">
        <v>0</v>
      </c>
      <c r="C133" s="67">
        <v>0</v>
      </c>
      <c r="D133" s="91"/>
      <c r="E133" s="92"/>
      <c r="F133" s="92"/>
      <c r="G133" s="92"/>
      <c r="H133" s="92"/>
      <c r="I133" s="92"/>
      <c r="J133" s="92"/>
      <c r="K133" s="92"/>
      <c r="L133" s="92"/>
      <c r="M133" s="129"/>
      <c r="N133" s="92"/>
      <c r="O133" s="82"/>
      <c r="P133" s="82"/>
      <c r="Q133" s="45"/>
      <c r="R133" s="45"/>
      <c r="S133" s="45"/>
      <c r="T133" s="45"/>
      <c r="U133" s="45"/>
      <c r="V133" s="45"/>
    </row>
    <row r="134" spans="1:22">
      <c r="A134" s="66" t="s">
        <v>306</v>
      </c>
      <c r="B134" s="66" t="s">
        <v>470</v>
      </c>
      <c r="C134" s="67" t="s">
        <v>471</v>
      </c>
      <c r="D134" s="114"/>
      <c r="E134" s="115"/>
      <c r="F134" s="115"/>
      <c r="G134" s="115"/>
      <c r="H134" s="115"/>
      <c r="I134" s="115"/>
      <c r="J134" s="115"/>
      <c r="K134" s="115"/>
      <c r="L134" s="115"/>
      <c r="M134" s="128"/>
      <c r="N134" s="115"/>
      <c r="O134" s="132"/>
      <c r="P134" s="132"/>
      <c r="Q134" s="133"/>
      <c r="R134" s="131"/>
      <c r="S134" s="134"/>
      <c r="T134" s="131"/>
      <c r="U134" s="134"/>
      <c r="V134" s="135"/>
    </row>
    <row r="135" spans="1:22">
      <c r="A135" s="66" t="s">
        <v>306</v>
      </c>
      <c r="B135" s="66" t="s">
        <v>472</v>
      </c>
      <c r="C135" s="67" t="s">
        <v>473</v>
      </c>
      <c r="D135" s="114"/>
      <c r="E135" s="115"/>
      <c r="F135" s="115"/>
      <c r="G135" s="115"/>
      <c r="H135" s="115"/>
      <c r="I135" s="115"/>
      <c r="J135" s="115"/>
      <c r="K135" s="115"/>
      <c r="L135" s="115"/>
      <c r="M135" s="128"/>
      <c r="N135" s="115"/>
      <c r="O135" s="132"/>
      <c r="P135" s="132"/>
      <c r="Q135" s="133"/>
      <c r="R135" s="131"/>
      <c r="S135" s="136"/>
      <c r="T135" s="134"/>
      <c r="U135" s="136"/>
      <c r="V135" s="137"/>
    </row>
    <row r="136" spans="1:22">
      <c r="A136" s="66" t="s">
        <v>306</v>
      </c>
      <c r="B136" s="66" t="s">
        <v>474</v>
      </c>
      <c r="C136" s="67" t="s">
        <v>475</v>
      </c>
      <c r="D136" s="114"/>
      <c r="E136" s="115"/>
      <c r="F136" s="115"/>
      <c r="G136" s="115"/>
      <c r="H136" s="115"/>
      <c r="I136" s="115"/>
      <c r="J136" s="115"/>
      <c r="K136" s="115"/>
      <c r="L136" s="115"/>
      <c r="M136" s="128"/>
      <c r="N136" s="115"/>
      <c r="O136" s="132"/>
      <c r="P136" s="132"/>
      <c r="Q136" s="133"/>
      <c r="R136" s="131"/>
      <c r="S136" s="134"/>
      <c r="T136" s="134"/>
      <c r="U136" s="134"/>
      <c r="V136" s="137"/>
    </row>
    <row r="137" spans="1:22">
      <c r="A137" s="66" t="s">
        <v>306</v>
      </c>
      <c r="B137" s="66" t="s">
        <v>476</v>
      </c>
      <c r="C137" s="67" t="s">
        <v>477</v>
      </c>
      <c r="D137" s="114"/>
      <c r="E137" s="115"/>
      <c r="F137" s="115"/>
      <c r="G137" s="115"/>
      <c r="H137" s="115"/>
      <c r="I137" s="115"/>
      <c r="J137" s="115"/>
      <c r="K137" s="115"/>
      <c r="L137" s="115"/>
      <c r="M137" s="128"/>
      <c r="N137" s="115"/>
      <c r="O137" s="132"/>
      <c r="P137" s="132"/>
      <c r="Q137" s="133"/>
      <c r="R137" s="134"/>
      <c r="S137" s="136"/>
      <c r="T137" s="134"/>
      <c r="U137" s="134"/>
      <c r="V137" s="138"/>
    </row>
    <row r="138" spans="1:22">
      <c r="A138" s="66" t="s">
        <v>321</v>
      </c>
      <c r="B138" s="66" t="s">
        <v>478</v>
      </c>
      <c r="C138" s="67" t="s">
        <v>479</v>
      </c>
      <c r="D138" s="114"/>
      <c r="E138" s="115"/>
      <c r="F138" s="115"/>
      <c r="G138" s="115"/>
      <c r="H138" s="114"/>
      <c r="I138" s="115"/>
      <c r="J138" s="115"/>
      <c r="K138" s="115"/>
      <c r="L138" s="114"/>
      <c r="M138" s="128"/>
      <c r="N138" s="115"/>
      <c r="O138" s="132"/>
      <c r="P138" s="132"/>
      <c r="Q138" s="133"/>
      <c r="R138" s="131"/>
      <c r="S138" s="136"/>
      <c r="T138" s="134"/>
      <c r="U138" s="136"/>
      <c r="V138" s="138"/>
    </row>
    <row r="139" spans="1:22">
      <c r="A139" s="59" t="s">
        <v>480</v>
      </c>
      <c r="B139" s="59"/>
      <c r="C139" s="86"/>
      <c r="D139" s="87">
        <f>SUM(D134:D138)</f>
        <v>0</v>
      </c>
      <c r="E139" s="87">
        <f t="shared" ref="E139:M139" si="27">SUM(E134:E138)</f>
        <v>0</v>
      </c>
      <c r="F139" s="87">
        <f t="shared" si="27"/>
        <v>0</v>
      </c>
      <c r="G139" s="87">
        <f t="shared" si="27"/>
        <v>0</v>
      </c>
      <c r="H139" s="87">
        <f t="shared" si="27"/>
        <v>0</v>
      </c>
      <c r="I139" s="87">
        <f t="shared" si="27"/>
        <v>0</v>
      </c>
      <c r="J139" s="87">
        <f t="shared" si="27"/>
        <v>0</v>
      </c>
      <c r="K139" s="87">
        <f t="shared" si="27"/>
        <v>0</v>
      </c>
      <c r="L139" s="87">
        <f t="shared" si="27"/>
        <v>0</v>
      </c>
      <c r="M139" s="266">
        <f t="shared" si="27"/>
        <v>0</v>
      </c>
      <c r="N139" s="92"/>
      <c r="O139" s="233">
        <f>COUNTIF(O134:O138,"Y")</f>
        <v>0</v>
      </c>
      <c r="P139" s="89">
        <f>COUNTIF(P134:P138,"N")</f>
        <v>0</v>
      </c>
      <c r="Q139" s="89"/>
      <c r="R139" s="89">
        <f t="shared" ref="R139:T139" si="28">COUNTIF(R134:R138,"Y")</f>
        <v>0</v>
      </c>
      <c r="S139" s="89">
        <f>COUNTIF(S134:S138,"N")</f>
        <v>0</v>
      </c>
      <c r="T139" s="89">
        <f t="shared" si="28"/>
        <v>0</v>
      </c>
      <c r="U139" s="89">
        <f>COUNTIF(U134:U138,"N")</f>
        <v>0</v>
      </c>
      <c r="V139" s="45"/>
    </row>
    <row r="140" spans="1:22">
      <c r="A140" s="66">
        <v>0</v>
      </c>
      <c r="B140" s="66">
        <v>0</v>
      </c>
      <c r="C140" s="67">
        <v>0</v>
      </c>
      <c r="D140" s="91"/>
      <c r="E140" s="92"/>
      <c r="F140" s="92"/>
      <c r="G140" s="92"/>
      <c r="H140" s="92"/>
      <c r="I140" s="92"/>
      <c r="J140" s="92"/>
      <c r="K140" s="92"/>
      <c r="L140" s="92"/>
      <c r="M140" s="129"/>
      <c r="N140" s="92"/>
      <c r="O140" s="82"/>
      <c r="P140" s="82"/>
      <c r="Q140" s="45"/>
      <c r="R140" s="45"/>
      <c r="S140" s="45"/>
      <c r="T140" s="45"/>
      <c r="U140" s="45"/>
      <c r="V140" s="45"/>
    </row>
    <row r="141" spans="1:22">
      <c r="A141" s="66" t="s">
        <v>306</v>
      </c>
      <c r="B141" s="66" t="s">
        <v>481</v>
      </c>
      <c r="C141" s="67" t="s">
        <v>482</v>
      </c>
      <c r="D141" s="114"/>
      <c r="E141" s="115"/>
      <c r="F141" s="115"/>
      <c r="G141" s="115"/>
      <c r="H141" s="115"/>
      <c r="I141" s="115"/>
      <c r="J141" s="115"/>
      <c r="K141" s="115"/>
      <c r="L141" s="115"/>
      <c r="M141" s="128"/>
      <c r="N141" s="115"/>
      <c r="O141" s="132"/>
      <c r="P141" s="132"/>
      <c r="Q141" s="133"/>
      <c r="R141" s="131"/>
      <c r="S141" s="134"/>
      <c r="T141" s="131"/>
      <c r="U141" s="134"/>
      <c r="V141" s="140"/>
    </row>
    <row r="142" spans="1:22">
      <c r="A142" s="66" t="s">
        <v>306</v>
      </c>
      <c r="B142" s="66" t="s">
        <v>483</v>
      </c>
      <c r="C142" s="67" t="s">
        <v>484</v>
      </c>
      <c r="D142" s="114"/>
      <c r="E142" s="115"/>
      <c r="F142" s="115"/>
      <c r="G142" s="115"/>
      <c r="H142" s="115"/>
      <c r="I142" s="115"/>
      <c r="J142" s="115"/>
      <c r="K142" s="115"/>
      <c r="L142" s="115"/>
      <c r="M142" s="128"/>
      <c r="N142" s="115"/>
      <c r="O142" s="132"/>
      <c r="P142" s="132"/>
      <c r="Q142" s="133"/>
      <c r="R142" s="131"/>
      <c r="S142" s="136"/>
      <c r="T142" s="134"/>
      <c r="U142" s="132"/>
      <c r="V142" s="138"/>
    </row>
    <row r="143" spans="1:22">
      <c r="A143" s="66" t="s">
        <v>306</v>
      </c>
      <c r="B143" s="66" t="s">
        <v>485</v>
      </c>
      <c r="C143" s="67" t="s">
        <v>486</v>
      </c>
      <c r="D143" s="114"/>
      <c r="E143" s="115"/>
      <c r="F143" s="114"/>
      <c r="G143" s="115"/>
      <c r="H143" s="115"/>
      <c r="I143" s="115"/>
      <c r="J143" s="115"/>
      <c r="K143" s="115"/>
      <c r="L143" s="115"/>
      <c r="M143" s="128"/>
      <c r="N143" s="115"/>
      <c r="O143" s="132"/>
      <c r="P143" s="132"/>
      <c r="Q143" s="133"/>
      <c r="R143" s="131"/>
      <c r="S143" s="136"/>
      <c r="T143" s="131"/>
      <c r="U143" s="134"/>
      <c r="V143" s="138"/>
    </row>
    <row r="144" spans="1:22">
      <c r="A144" s="66" t="s">
        <v>306</v>
      </c>
      <c r="B144" s="66" t="s">
        <v>487</v>
      </c>
      <c r="C144" s="67" t="s">
        <v>488</v>
      </c>
      <c r="D144" s="114"/>
      <c r="E144" s="115"/>
      <c r="F144" s="115"/>
      <c r="G144" s="115"/>
      <c r="H144" s="115"/>
      <c r="I144" s="115"/>
      <c r="J144" s="115"/>
      <c r="K144" s="115"/>
      <c r="L144" s="115"/>
      <c r="M144" s="128"/>
      <c r="N144" s="115"/>
      <c r="O144" s="132"/>
      <c r="P144" s="132"/>
      <c r="Q144" s="133"/>
      <c r="R144" s="131"/>
      <c r="S144" s="136"/>
      <c r="T144" s="131"/>
      <c r="U144" s="134"/>
      <c r="V144" s="138"/>
    </row>
    <row r="145" spans="1:22">
      <c r="A145" s="66" t="s">
        <v>306</v>
      </c>
      <c r="B145" s="66" t="s">
        <v>489</v>
      </c>
      <c r="C145" s="67" t="s">
        <v>490</v>
      </c>
      <c r="D145" s="114"/>
      <c r="E145" s="115"/>
      <c r="F145" s="115"/>
      <c r="G145" s="115"/>
      <c r="H145" s="115"/>
      <c r="I145" s="115"/>
      <c r="J145" s="115"/>
      <c r="K145" s="115"/>
      <c r="L145" s="115"/>
      <c r="M145" s="128"/>
      <c r="N145" s="115"/>
      <c r="O145" s="132"/>
      <c r="P145" s="132"/>
      <c r="Q145" s="133"/>
      <c r="R145" s="131"/>
      <c r="S145" s="136"/>
      <c r="T145" s="131"/>
      <c r="U145" s="134"/>
      <c r="V145" s="138"/>
    </row>
    <row r="146" spans="1:22">
      <c r="A146" s="66" t="s">
        <v>306</v>
      </c>
      <c r="B146" s="66" t="s">
        <v>491</v>
      </c>
      <c r="C146" s="67" t="s">
        <v>492</v>
      </c>
      <c r="D146" s="114"/>
      <c r="E146" s="115"/>
      <c r="F146" s="115"/>
      <c r="G146" s="115"/>
      <c r="H146" s="115"/>
      <c r="I146" s="115"/>
      <c r="J146" s="115"/>
      <c r="K146" s="115"/>
      <c r="L146" s="115"/>
      <c r="M146" s="128"/>
      <c r="N146" s="115"/>
      <c r="O146" s="132"/>
      <c r="P146" s="132"/>
      <c r="Q146" s="133"/>
      <c r="R146" s="131"/>
      <c r="S146" s="134"/>
      <c r="T146" s="134"/>
      <c r="U146" s="134"/>
      <c r="V146" s="137"/>
    </row>
    <row r="147" spans="1:22">
      <c r="A147" s="66" t="s">
        <v>306</v>
      </c>
      <c r="B147" s="66" t="s">
        <v>493</v>
      </c>
      <c r="C147" s="67" t="s">
        <v>494</v>
      </c>
      <c r="D147" s="114"/>
      <c r="E147" s="115"/>
      <c r="F147" s="115"/>
      <c r="G147" s="115"/>
      <c r="H147" s="115"/>
      <c r="I147" s="115"/>
      <c r="J147" s="115"/>
      <c r="K147" s="115"/>
      <c r="L147" s="115"/>
      <c r="M147" s="128"/>
      <c r="N147" s="115"/>
      <c r="O147" s="132"/>
      <c r="P147" s="132"/>
      <c r="Q147" s="133"/>
      <c r="R147" s="131"/>
      <c r="S147" s="134"/>
      <c r="T147" s="134"/>
      <c r="U147" s="134"/>
      <c r="V147" s="137"/>
    </row>
    <row r="148" spans="1:22">
      <c r="A148" s="66" t="s">
        <v>321</v>
      </c>
      <c r="B148" s="66" t="s">
        <v>495</v>
      </c>
      <c r="C148" s="67" t="s">
        <v>496</v>
      </c>
      <c r="D148" s="114"/>
      <c r="E148" s="115"/>
      <c r="F148" s="115"/>
      <c r="G148" s="115"/>
      <c r="H148" s="115"/>
      <c r="I148" s="115"/>
      <c r="J148" s="115"/>
      <c r="K148" s="115"/>
      <c r="L148" s="115"/>
      <c r="M148" s="128"/>
      <c r="N148" s="115"/>
      <c r="O148" s="132"/>
      <c r="P148" s="132"/>
      <c r="Q148" s="133"/>
      <c r="R148" s="131"/>
      <c r="S148" s="136"/>
      <c r="T148" s="134"/>
      <c r="U148" s="132"/>
      <c r="V148" s="138"/>
    </row>
    <row r="149" spans="1:22">
      <c r="A149" s="59" t="s">
        <v>497</v>
      </c>
      <c r="B149" s="59"/>
      <c r="C149" s="86"/>
      <c r="D149" s="87">
        <f>SUM(D141:D148)</f>
        <v>0</v>
      </c>
      <c r="E149" s="87">
        <f t="shared" ref="E149:M149" si="29">SUM(E141:E148)</f>
        <v>0</v>
      </c>
      <c r="F149" s="87">
        <f t="shared" si="29"/>
        <v>0</v>
      </c>
      <c r="G149" s="87">
        <f t="shared" si="29"/>
        <v>0</v>
      </c>
      <c r="H149" s="87">
        <f t="shared" si="29"/>
        <v>0</v>
      </c>
      <c r="I149" s="87">
        <f t="shared" si="29"/>
        <v>0</v>
      </c>
      <c r="J149" s="87">
        <f t="shared" si="29"/>
        <v>0</v>
      </c>
      <c r="K149" s="87">
        <f t="shared" si="29"/>
        <v>0</v>
      </c>
      <c r="L149" s="87">
        <f t="shared" si="29"/>
        <v>0</v>
      </c>
      <c r="M149" s="266">
        <f t="shared" si="29"/>
        <v>0</v>
      </c>
      <c r="N149" s="92"/>
      <c r="O149" s="233">
        <f>COUNTIF(O141:O148,"Y")</f>
        <v>0</v>
      </c>
      <c r="P149" s="89">
        <f>COUNTIF(P141:P148,"N")</f>
        <v>0</v>
      </c>
      <c r="Q149" s="89"/>
      <c r="R149" s="89">
        <f>COUNTIF(R141:R148,"Y")</f>
        <v>0</v>
      </c>
      <c r="S149" s="89">
        <f>COUNTIF(S141:S148,"N")</f>
        <v>0</v>
      </c>
      <c r="T149" s="89">
        <f>COUNTIF(T141:T148,"Y")</f>
        <v>0</v>
      </c>
      <c r="U149" s="89">
        <f>COUNTIF(U141:U148,"N")</f>
        <v>0</v>
      </c>
      <c r="V149" s="45"/>
    </row>
    <row r="150" spans="1:22">
      <c r="A150" s="66">
        <v>0</v>
      </c>
      <c r="B150" s="66">
        <v>0</v>
      </c>
      <c r="C150" s="67">
        <v>0</v>
      </c>
      <c r="D150" s="87"/>
      <c r="E150" s="112"/>
      <c r="F150" s="112"/>
      <c r="G150" s="112"/>
      <c r="H150" s="112"/>
      <c r="I150" s="112"/>
      <c r="J150" s="112"/>
      <c r="K150" s="112"/>
      <c r="L150" s="112"/>
      <c r="M150" s="130"/>
      <c r="N150" s="112"/>
      <c r="O150" s="113"/>
      <c r="P150" s="113"/>
      <c r="Q150" s="45"/>
      <c r="R150" s="45"/>
      <c r="S150" s="45"/>
      <c r="T150" s="45"/>
      <c r="U150" s="45"/>
      <c r="V150" s="45"/>
    </row>
    <row r="151" spans="1:22">
      <c r="A151" s="66" t="s">
        <v>306</v>
      </c>
      <c r="B151" s="66" t="s">
        <v>498</v>
      </c>
      <c r="C151" s="67" t="s">
        <v>499</v>
      </c>
      <c r="D151" s="114"/>
      <c r="E151" s="115"/>
      <c r="F151" s="115"/>
      <c r="G151" s="115"/>
      <c r="H151" s="115"/>
      <c r="I151" s="115"/>
      <c r="J151" s="115"/>
      <c r="K151" s="115"/>
      <c r="L151" s="115"/>
      <c r="M151" s="128"/>
      <c r="N151" s="115"/>
      <c r="O151" s="132"/>
      <c r="P151" s="132"/>
      <c r="Q151" s="133"/>
      <c r="R151" s="131"/>
      <c r="S151" s="134"/>
      <c r="T151" s="134"/>
      <c r="U151" s="134"/>
      <c r="V151" s="137"/>
    </row>
    <row r="152" spans="1:22">
      <c r="A152" s="66" t="s">
        <v>306</v>
      </c>
      <c r="B152" s="66" t="s">
        <v>500</v>
      </c>
      <c r="C152" s="67" t="s">
        <v>501</v>
      </c>
      <c r="D152" s="114"/>
      <c r="E152" s="115"/>
      <c r="F152" s="114"/>
      <c r="G152" s="115"/>
      <c r="H152" s="114"/>
      <c r="I152" s="115"/>
      <c r="J152" s="114"/>
      <c r="K152" s="115"/>
      <c r="L152" s="114"/>
      <c r="M152" s="128"/>
      <c r="N152" s="115"/>
      <c r="O152" s="132"/>
      <c r="P152" s="132"/>
      <c r="Q152" s="133"/>
      <c r="R152" s="131"/>
      <c r="S152" s="136"/>
      <c r="T152" s="134"/>
      <c r="U152" s="132"/>
      <c r="V152" s="138"/>
    </row>
    <row r="153" spans="1:22">
      <c r="A153" s="66" t="s">
        <v>306</v>
      </c>
      <c r="B153" s="66" t="s">
        <v>502</v>
      </c>
      <c r="C153" s="67" t="s">
        <v>503</v>
      </c>
      <c r="D153" s="114"/>
      <c r="E153" s="115"/>
      <c r="F153" s="115"/>
      <c r="G153" s="115"/>
      <c r="H153" s="115"/>
      <c r="I153" s="115"/>
      <c r="J153" s="115"/>
      <c r="K153" s="115"/>
      <c r="L153" s="115"/>
      <c r="M153" s="128"/>
      <c r="N153" s="115"/>
      <c r="O153" s="132"/>
      <c r="P153" s="132"/>
      <c r="Q153" s="133"/>
      <c r="R153" s="131"/>
      <c r="S153" s="134"/>
      <c r="T153" s="131"/>
      <c r="U153" s="134"/>
      <c r="V153" s="135"/>
    </row>
    <row r="154" spans="1:22">
      <c r="A154" s="66" t="s">
        <v>321</v>
      </c>
      <c r="B154" s="66" t="s">
        <v>504</v>
      </c>
      <c r="C154" s="67" t="s">
        <v>505</v>
      </c>
      <c r="D154" s="114"/>
      <c r="E154" s="115"/>
      <c r="F154" s="115"/>
      <c r="G154" s="115"/>
      <c r="H154" s="115"/>
      <c r="I154" s="115"/>
      <c r="J154" s="115"/>
      <c r="K154" s="115"/>
      <c r="L154" s="115"/>
      <c r="M154" s="128"/>
      <c r="N154" s="115"/>
      <c r="O154" s="132"/>
      <c r="P154" s="132"/>
      <c r="Q154" s="133"/>
      <c r="R154" s="131"/>
      <c r="S154" s="134"/>
      <c r="T154" s="136"/>
      <c r="U154" s="132"/>
      <c r="V154" s="141"/>
    </row>
    <row r="155" spans="1:22">
      <c r="A155" s="59" t="s">
        <v>506</v>
      </c>
      <c r="B155" s="59"/>
      <c r="C155" s="86"/>
      <c r="D155" s="87">
        <f>SUM(D151:D154)</f>
        <v>0</v>
      </c>
      <c r="E155" s="87">
        <f t="shared" ref="E155:L155" si="30">SUM(E151:E154)</f>
        <v>0</v>
      </c>
      <c r="F155" s="87">
        <f t="shared" si="30"/>
        <v>0</v>
      </c>
      <c r="G155" s="87">
        <f t="shared" si="30"/>
        <v>0</v>
      </c>
      <c r="H155" s="87">
        <f t="shared" si="30"/>
        <v>0</v>
      </c>
      <c r="I155" s="87">
        <f t="shared" si="30"/>
        <v>0</v>
      </c>
      <c r="J155" s="87">
        <f t="shared" si="30"/>
        <v>0</v>
      </c>
      <c r="K155" s="87">
        <f t="shared" si="30"/>
        <v>0</v>
      </c>
      <c r="L155" s="87">
        <f t="shared" si="30"/>
        <v>0</v>
      </c>
      <c r="M155" s="266">
        <f>SUM(M151:M154)</f>
        <v>0</v>
      </c>
      <c r="N155" s="92"/>
      <c r="O155" s="233">
        <f>COUNTIF(O151:O154,"Y")</f>
        <v>0</v>
      </c>
      <c r="P155" s="89">
        <f>COUNTIF(P151:P154,"N")</f>
        <v>0</v>
      </c>
      <c r="Q155" s="89"/>
      <c r="R155" s="89">
        <f t="shared" ref="R155:T155" si="31">COUNTIF(R151:R154,"Y")</f>
        <v>0</v>
      </c>
      <c r="S155" s="89">
        <f>COUNTIF(S151:S154,"N")</f>
        <v>0</v>
      </c>
      <c r="T155" s="89">
        <f t="shared" si="31"/>
        <v>0</v>
      </c>
      <c r="U155" s="89">
        <f>COUNTIF(U151:U154,"N")</f>
        <v>0</v>
      </c>
      <c r="V155" s="45"/>
    </row>
    <row r="156" spans="1:22">
      <c r="A156" s="66">
        <v>0</v>
      </c>
      <c r="B156" s="66">
        <v>0</v>
      </c>
      <c r="C156" s="67">
        <v>0</v>
      </c>
      <c r="D156" s="91"/>
      <c r="E156" s="92"/>
      <c r="F156" s="92"/>
      <c r="G156" s="92"/>
      <c r="H156" s="92"/>
      <c r="I156" s="92"/>
      <c r="J156" s="92"/>
      <c r="K156" s="92"/>
      <c r="L156" s="92"/>
      <c r="M156" s="129"/>
      <c r="N156" s="92"/>
      <c r="O156" s="82"/>
      <c r="P156" s="82"/>
      <c r="Q156" s="45"/>
      <c r="R156" s="45"/>
      <c r="S156" s="45"/>
      <c r="T156" s="45"/>
      <c r="U156" s="45"/>
      <c r="V156" s="45"/>
    </row>
    <row r="157" spans="1:22">
      <c r="A157" s="66" t="s">
        <v>306</v>
      </c>
      <c r="B157" s="66" t="s">
        <v>507</v>
      </c>
      <c r="C157" s="67" t="s">
        <v>508</v>
      </c>
      <c r="D157" s="114"/>
      <c r="E157" s="115"/>
      <c r="F157" s="115"/>
      <c r="G157" s="115"/>
      <c r="H157" s="115"/>
      <c r="I157" s="115"/>
      <c r="J157" s="115"/>
      <c r="K157" s="115"/>
      <c r="L157" s="115"/>
      <c r="M157" s="128"/>
      <c r="N157" s="115"/>
      <c r="O157" s="132"/>
      <c r="P157" s="132"/>
      <c r="Q157" s="133"/>
      <c r="R157" s="131"/>
      <c r="S157" s="134"/>
      <c r="T157" s="134"/>
      <c r="U157" s="132"/>
      <c r="V157" s="140"/>
    </row>
    <row r="158" spans="1:22">
      <c r="A158" s="66" t="s">
        <v>306</v>
      </c>
      <c r="B158" s="66" t="s">
        <v>509</v>
      </c>
      <c r="C158" s="67" t="s">
        <v>510</v>
      </c>
      <c r="D158" s="114"/>
      <c r="E158" s="115"/>
      <c r="F158" s="115"/>
      <c r="G158" s="115"/>
      <c r="H158" s="115"/>
      <c r="I158" s="115"/>
      <c r="J158" s="115"/>
      <c r="K158" s="115"/>
      <c r="L158" s="115"/>
      <c r="M158" s="128"/>
      <c r="N158" s="115"/>
      <c r="O158" s="132"/>
      <c r="P158" s="132"/>
      <c r="Q158" s="133"/>
      <c r="R158" s="131"/>
      <c r="S158" s="134"/>
      <c r="T158" s="134"/>
      <c r="U158" s="134"/>
      <c r="V158" s="138"/>
    </row>
    <row r="159" spans="1:22">
      <c r="A159" s="66" t="s">
        <v>306</v>
      </c>
      <c r="B159" s="66" t="s">
        <v>511</v>
      </c>
      <c r="C159" s="67" t="s">
        <v>512</v>
      </c>
      <c r="D159" s="114"/>
      <c r="E159" s="115"/>
      <c r="F159" s="115"/>
      <c r="G159" s="115"/>
      <c r="H159" s="115"/>
      <c r="I159" s="115"/>
      <c r="J159" s="115"/>
      <c r="K159" s="115"/>
      <c r="L159" s="115"/>
      <c r="M159" s="128"/>
      <c r="N159" s="115"/>
      <c r="O159" s="132"/>
      <c r="P159" s="132"/>
      <c r="Q159" s="133"/>
      <c r="R159" s="131"/>
      <c r="S159" s="134"/>
      <c r="T159" s="134"/>
      <c r="U159" s="132"/>
      <c r="V159" s="142"/>
    </row>
    <row r="160" spans="1:22">
      <c r="A160" s="66" t="s">
        <v>306</v>
      </c>
      <c r="B160" s="66" t="s">
        <v>513</v>
      </c>
      <c r="C160" s="67" t="s">
        <v>514</v>
      </c>
      <c r="D160" s="114"/>
      <c r="E160" s="115"/>
      <c r="F160" s="115"/>
      <c r="G160" s="115"/>
      <c r="H160" s="115"/>
      <c r="I160" s="115"/>
      <c r="J160" s="115"/>
      <c r="K160" s="115"/>
      <c r="L160" s="115"/>
      <c r="M160" s="128"/>
      <c r="N160" s="115"/>
      <c r="O160" s="132"/>
      <c r="P160" s="132"/>
      <c r="Q160" s="133"/>
      <c r="R160" s="131"/>
      <c r="S160" s="134"/>
      <c r="T160" s="134"/>
      <c r="U160" s="134"/>
      <c r="V160" s="137"/>
    </row>
    <row r="161" spans="1:22">
      <c r="A161" s="66" t="s">
        <v>321</v>
      </c>
      <c r="B161" s="66" t="s">
        <v>515</v>
      </c>
      <c r="C161" s="67" t="s">
        <v>516</v>
      </c>
      <c r="D161" s="114"/>
      <c r="E161" s="115"/>
      <c r="F161" s="115"/>
      <c r="G161" s="115"/>
      <c r="H161" s="115"/>
      <c r="I161" s="115"/>
      <c r="J161" s="115"/>
      <c r="K161" s="115"/>
      <c r="L161" s="115"/>
      <c r="M161" s="128"/>
      <c r="N161" s="115"/>
      <c r="O161" s="132"/>
      <c r="P161" s="132"/>
      <c r="Q161" s="133"/>
      <c r="R161" s="131"/>
      <c r="S161" s="134"/>
      <c r="T161" s="134"/>
      <c r="U161" s="132"/>
      <c r="V161" s="138"/>
    </row>
    <row r="162" spans="1:22">
      <c r="A162" s="59" t="s">
        <v>517</v>
      </c>
      <c r="B162" s="59"/>
      <c r="C162" s="86"/>
      <c r="D162" s="87">
        <f>SUM(D157:D161)</f>
        <v>0</v>
      </c>
      <c r="E162" s="87">
        <f t="shared" ref="E162:M162" si="32">SUM(E157:E161)</f>
        <v>0</v>
      </c>
      <c r="F162" s="87">
        <f t="shared" si="32"/>
        <v>0</v>
      </c>
      <c r="G162" s="87">
        <f t="shared" si="32"/>
        <v>0</v>
      </c>
      <c r="H162" s="87">
        <f t="shared" si="32"/>
        <v>0</v>
      </c>
      <c r="I162" s="87">
        <f t="shared" si="32"/>
        <v>0</v>
      </c>
      <c r="J162" s="87">
        <f t="shared" si="32"/>
        <v>0</v>
      </c>
      <c r="K162" s="87">
        <f t="shared" si="32"/>
        <v>0</v>
      </c>
      <c r="L162" s="87">
        <f t="shared" si="32"/>
        <v>0</v>
      </c>
      <c r="M162" s="266">
        <f t="shared" si="32"/>
        <v>0</v>
      </c>
      <c r="N162" s="92"/>
      <c r="O162" s="233">
        <f>COUNTIF(O157:O161,"Y")</f>
        <v>0</v>
      </c>
      <c r="P162" s="89">
        <f>COUNTIF(P157:P161,"N")</f>
        <v>0</v>
      </c>
      <c r="Q162" s="89"/>
      <c r="R162" s="89">
        <f t="shared" ref="R162:T162" si="33">COUNTIF(R157:R161,"Y")</f>
        <v>0</v>
      </c>
      <c r="S162" s="89">
        <f>COUNTIF(S157:S161,"N")</f>
        <v>0</v>
      </c>
      <c r="T162" s="89">
        <f t="shared" si="33"/>
        <v>0</v>
      </c>
      <c r="U162" s="89">
        <f>COUNTIF(U157:U161,"N")</f>
        <v>0</v>
      </c>
      <c r="V162" s="45"/>
    </row>
    <row r="163" spans="1:22">
      <c r="A163" s="66">
        <v>0</v>
      </c>
      <c r="B163" s="66">
        <v>0</v>
      </c>
      <c r="C163" s="67">
        <v>0</v>
      </c>
      <c r="D163" s="91"/>
      <c r="E163" s="92"/>
      <c r="F163" s="92"/>
      <c r="G163" s="92"/>
      <c r="H163" s="92"/>
      <c r="I163" s="92"/>
      <c r="J163" s="92"/>
      <c r="K163" s="92"/>
      <c r="L163" s="92"/>
      <c r="M163" s="129"/>
      <c r="N163" s="92"/>
      <c r="O163" s="82"/>
      <c r="P163" s="82"/>
      <c r="Q163" s="45"/>
      <c r="R163" s="45"/>
      <c r="S163" s="45"/>
      <c r="T163" s="45"/>
      <c r="U163" s="45"/>
      <c r="V163" s="45"/>
    </row>
    <row r="164" spans="1:22">
      <c r="A164" s="66" t="s">
        <v>306</v>
      </c>
      <c r="B164" s="66" t="s">
        <v>518</v>
      </c>
      <c r="C164" s="67" t="s">
        <v>519</v>
      </c>
      <c r="D164" s="114"/>
      <c r="E164" s="115"/>
      <c r="F164" s="115"/>
      <c r="G164" s="115"/>
      <c r="H164" s="115"/>
      <c r="I164" s="115"/>
      <c r="J164" s="115"/>
      <c r="K164" s="115"/>
      <c r="L164" s="115"/>
      <c r="M164" s="128"/>
      <c r="N164" s="115"/>
      <c r="O164" s="132"/>
      <c r="P164" s="132"/>
      <c r="Q164" s="133"/>
      <c r="R164" s="131"/>
      <c r="S164" s="136"/>
      <c r="T164" s="131"/>
      <c r="U164" s="134"/>
      <c r="V164" s="143"/>
    </row>
    <row r="165" spans="1:22">
      <c r="A165" s="66" t="s">
        <v>306</v>
      </c>
      <c r="B165" s="66" t="s">
        <v>520</v>
      </c>
      <c r="C165" s="67" t="s">
        <v>521</v>
      </c>
      <c r="D165" s="114"/>
      <c r="E165" s="114"/>
      <c r="F165" s="114"/>
      <c r="G165" s="114"/>
      <c r="H165" s="114"/>
      <c r="I165" s="114"/>
      <c r="J165" s="114"/>
      <c r="K165" s="114"/>
      <c r="L165" s="114"/>
      <c r="M165" s="271"/>
      <c r="N165" s="115"/>
      <c r="O165" s="132"/>
      <c r="P165" s="132"/>
      <c r="Q165" s="133"/>
      <c r="R165" s="131"/>
      <c r="S165" s="136"/>
      <c r="T165" s="134"/>
      <c r="U165" s="134"/>
      <c r="V165" s="138"/>
    </row>
    <row r="166" spans="1:22">
      <c r="A166" s="66" t="s">
        <v>306</v>
      </c>
      <c r="B166" s="66" t="s">
        <v>522</v>
      </c>
      <c r="C166" s="67" t="s">
        <v>523</v>
      </c>
      <c r="D166" s="114"/>
      <c r="E166" s="115"/>
      <c r="F166" s="115"/>
      <c r="G166" s="115"/>
      <c r="H166" s="115"/>
      <c r="I166" s="115"/>
      <c r="J166" s="115"/>
      <c r="K166" s="115"/>
      <c r="L166" s="115"/>
      <c r="M166" s="128"/>
      <c r="N166" s="115"/>
      <c r="O166" s="132"/>
      <c r="P166" s="132"/>
      <c r="Q166" s="133"/>
      <c r="R166" s="131"/>
      <c r="S166" s="136"/>
      <c r="T166" s="131"/>
      <c r="U166" s="134"/>
      <c r="V166" s="140"/>
    </row>
    <row r="167" spans="1:22">
      <c r="A167" s="66" t="s">
        <v>321</v>
      </c>
      <c r="B167" s="66" t="s">
        <v>524</v>
      </c>
      <c r="C167" s="67" t="s">
        <v>525</v>
      </c>
      <c r="D167" s="114"/>
      <c r="E167" s="115"/>
      <c r="F167" s="115"/>
      <c r="G167" s="115"/>
      <c r="H167" s="115"/>
      <c r="I167" s="115"/>
      <c r="J167" s="115"/>
      <c r="K167" s="115"/>
      <c r="L167" s="115"/>
      <c r="M167" s="128"/>
      <c r="N167" s="115"/>
      <c r="O167" s="132"/>
      <c r="P167" s="132"/>
      <c r="Q167" s="133"/>
      <c r="R167" s="131"/>
      <c r="S167" s="136"/>
      <c r="T167" s="131"/>
      <c r="U167" s="134"/>
      <c r="V167" s="138"/>
    </row>
    <row r="168" spans="1:22">
      <c r="A168" s="59" t="s">
        <v>526</v>
      </c>
      <c r="B168" s="59"/>
      <c r="C168" s="86"/>
      <c r="D168" s="87">
        <f>SUM(D164:D167)</f>
        <v>0</v>
      </c>
      <c r="E168" s="87">
        <f t="shared" ref="E168:M168" si="34">SUM(E164:E167)</f>
        <v>0</v>
      </c>
      <c r="F168" s="87">
        <f t="shared" si="34"/>
        <v>0</v>
      </c>
      <c r="G168" s="87">
        <f t="shared" si="34"/>
        <v>0</v>
      </c>
      <c r="H168" s="87">
        <f t="shared" si="34"/>
        <v>0</v>
      </c>
      <c r="I168" s="87">
        <f t="shared" si="34"/>
        <v>0</v>
      </c>
      <c r="J168" s="87">
        <f t="shared" si="34"/>
        <v>0</v>
      </c>
      <c r="K168" s="87">
        <f t="shared" si="34"/>
        <v>0</v>
      </c>
      <c r="L168" s="87">
        <f t="shared" si="34"/>
        <v>0</v>
      </c>
      <c r="M168" s="266">
        <f t="shared" si="34"/>
        <v>0</v>
      </c>
      <c r="N168" s="92"/>
      <c r="O168" s="233">
        <f>COUNTIF(O164:O167,"Y")</f>
        <v>0</v>
      </c>
      <c r="P168" s="89">
        <f>COUNTIF(P164:P167,"N")</f>
        <v>0</v>
      </c>
      <c r="Q168" s="89"/>
      <c r="R168" s="89">
        <f t="shared" ref="R168:T168" si="35">COUNTIF(R164:R167,"Y")</f>
        <v>0</v>
      </c>
      <c r="S168" s="89">
        <f>COUNTIF(S164:S167,"N")</f>
        <v>0</v>
      </c>
      <c r="T168" s="89">
        <f t="shared" si="35"/>
        <v>0</v>
      </c>
      <c r="U168" s="89">
        <f>COUNTIF(U164:U167,"N")</f>
        <v>0</v>
      </c>
      <c r="V168" s="45"/>
    </row>
    <row r="169" spans="1:22">
      <c r="A169" s="66">
        <v>0</v>
      </c>
      <c r="B169" s="66">
        <v>0</v>
      </c>
      <c r="C169" s="67">
        <v>0</v>
      </c>
      <c r="D169" s="91"/>
      <c r="E169" s="92"/>
      <c r="F169" s="92"/>
      <c r="G169" s="92"/>
      <c r="H169" s="92"/>
      <c r="I169" s="92"/>
      <c r="J169" s="92"/>
      <c r="K169" s="92"/>
      <c r="L169" s="92"/>
      <c r="M169" s="129"/>
      <c r="N169" s="92"/>
      <c r="O169" s="82"/>
      <c r="P169" s="82"/>
      <c r="Q169" s="45"/>
      <c r="R169" s="45"/>
      <c r="S169" s="45"/>
      <c r="T169" s="45"/>
      <c r="U169" s="45"/>
      <c r="V169" s="45"/>
    </row>
    <row r="170" spans="1:22">
      <c r="A170" s="66" t="s">
        <v>306</v>
      </c>
      <c r="B170" s="66" t="s">
        <v>527</v>
      </c>
      <c r="C170" s="67" t="s">
        <v>528</v>
      </c>
      <c r="D170" s="114"/>
      <c r="E170" s="115"/>
      <c r="F170" s="115"/>
      <c r="G170" s="115"/>
      <c r="H170" s="115"/>
      <c r="I170" s="115"/>
      <c r="J170" s="115"/>
      <c r="K170" s="115"/>
      <c r="L170" s="115"/>
      <c r="M170" s="128"/>
      <c r="N170" s="115"/>
      <c r="O170" s="132"/>
      <c r="P170" s="132"/>
      <c r="Q170" s="133"/>
      <c r="R170" s="131"/>
      <c r="S170" s="134"/>
      <c r="T170" s="134"/>
      <c r="U170" s="134"/>
      <c r="V170" s="137"/>
    </row>
    <row r="171" spans="1:22">
      <c r="A171" s="66" t="s">
        <v>306</v>
      </c>
      <c r="B171" s="66" t="s">
        <v>529</v>
      </c>
      <c r="C171" s="67" t="s">
        <v>530</v>
      </c>
      <c r="D171" s="144"/>
      <c r="E171" s="145"/>
      <c r="F171" s="145"/>
      <c r="G171" s="145"/>
      <c r="H171" s="145"/>
      <c r="I171" s="145"/>
      <c r="J171" s="145"/>
      <c r="K171" s="145"/>
      <c r="L171" s="145"/>
      <c r="M171" s="270"/>
      <c r="N171" s="115"/>
      <c r="O171" s="132"/>
      <c r="P171" s="132"/>
      <c r="Q171" s="133"/>
      <c r="R171" s="131"/>
      <c r="S171" s="136"/>
      <c r="T171" s="131"/>
      <c r="U171" s="134"/>
      <c r="V171" s="140"/>
    </row>
    <row r="172" spans="1:22">
      <c r="A172" s="66" t="s">
        <v>306</v>
      </c>
      <c r="B172" s="66" t="s">
        <v>531</v>
      </c>
      <c r="C172" s="67" t="s">
        <v>532</v>
      </c>
      <c r="D172" s="114"/>
      <c r="E172" s="115"/>
      <c r="F172" s="115"/>
      <c r="G172" s="115"/>
      <c r="H172" s="115"/>
      <c r="I172" s="115"/>
      <c r="J172" s="115"/>
      <c r="K172" s="115"/>
      <c r="L172" s="115"/>
      <c r="M172" s="128"/>
      <c r="N172" s="115"/>
      <c r="O172" s="132"/>
      <c r="P172" s="132"/>
      <c r="Q172" s="133"/>
      <c r="R172" s="131"/>
      <c r="S172" s="136"/>
      <c r="T172" s="134"/>
      <c r="U172" s="134"/>
      <c r="V172" s="138"/>
    </row>
    <row r="173" spans="1:22">
      <c r="A173" s="66" t="s">
        <v>306</v>
      </c>
      <c r="B173" s="66" t="s">
        <v>533</v>
      </c>
      <c r="C173" s="67" t="s">
        <v>534</v>
      </c>
      <c r="D173" s="114"/>
      <c r="E173" s="115"/>
      <c r="F173" s="115"/>
      <c r="G173" s="115"/>
      <c r="H173" s="115"/>
      <c r="I173" s="115"/>
      <c r="J173" s="115"/>
      <c r="K173" s="115"/>
      <c r="L173" s="115"/>
      <c r="M173" s="128"/>
      <c r="N173" s="115"/>
      <c r="O173" s="132"/>
      <c r="P173" s="132"/>
      <c r="Q173" s="133"/>
      <c r="R173" s="131"/>
      <c r="S173" s="134"/>
      <c r="T173" s="131"/>
      <c r="U173" s="134"/>
      <c r="V173" s="146"/>
    </row>
    <row r="174" spans="1:22">
      <c r="A174" s="66" t="s">
        <v>306</v>
      </c>
      <c r="B174" s="66" t="s">
        <v>535</v>
      </c>
      <c r="C174" s="67" t="s">
        <v>536</v>
      </c>
      <c r="D174" s="114"/>
      <c r="E174" s="115"/>
      <c r="F174" s="115"/>
      <c r="G174" s="115"/>
      <c r="H174" s="115"/>
      <c r="I174" s="115"/>
      <c r="J174" s="115"/>
      <c r="K174" s="115"/>
      <c r="L174" s="115"/>
      <c r="M174" s="128"/>
      <c r="N174" s="115"/>
      <c r="O174" s="132"/>
      <c r="P174" s="132"/>
      <c r="Q174" s="133"/>
      <c r="R174" s="131"/>
      <c r="S174" s="134"/>
      <c r="T174" s="131"/>
      <c r="U174" s="134"/>
      <c r="V174" s="146"/>
    </row>
    <row r="175" spans="1:22">
      <c r="A175" s="66" t="s">
        <v>321</v>
      </c>
      <c r="B175" s="66" t="s">
        <v>537</v>
      </c>
      <c r="C175" s="67" t="s">
        <v>538</v>
      </c>
      <c r="D175" s="114"/>
      <c r="E175" s="115"/>
      <c r="F175" s="115"/>
      <c r="G175" s="115"/>
      <c r="H175" s="115"/>
      <c r="I175" s="115"/>
      <c r="J175" s="115"/>
      <c r="K175" s="115"/>
      <c r="L175" s="115"/>
      <c r="M175" s="128"/>
      <c r="N175" s="115"/>
      <c r="O175" s="132"/>
      <c r="P175" s="132"/>
      <c r="Q175" s="133"/>
      <c r="R175" s="131"/>
      <c r="S175" s="134"/>
      <c r="T175" s="134"/>
      <c r="U175" s="134"/>
      <c r="V175" s="138"/>
    </row>
    <row r="176" spans="1:22">
      <c r="A176" s="59" t="s">
        <v>539</v>
      </c>
      <c r="B176" s="59"/>
      <c r="C176" s="86"/>
      <c r="D176" s="87">
        <f>SUM(D170:D175)</f>
        <v>0</v>
      </c>
      <c r="E176" s="87">
        <f t="shared" ref="E176:M176" si="36">SUM(E170:E175)</f>
        <v>0</v>
      </c>
      <c r="F176" s="87">
        <f t="shared" si="36"/>
        <v>0</v>
      </c>
      <c r="G176" s="87">
        <f t="shared" si="36"/>
        <v>0</v>
      </c>
      <c r="H176" s="87">
        <f t="shared" si="36"/>
        <v>0</v>
      </c>
      <c r="I176" s="87">
        <f t="shared" si="36"/>
        <v>0</v>
      </c>
      <c r="J176" s="87">
        <f t="shared" si="36"/>
        <v>0</v>
      </c>
      <c r="K176" s="87">
        <f t="shared" si="36"/>
        <v>0</v>
      </c>
      <c r="L176" s="87">
        <f t="shared" si="36"/>
        <v>0</v>
      </c>
      <c r="M176" s="266">
        <f t="shared" si="36"/>
        <v>0</v>
      </c>
      <c r="N176" s="92"/>
      <c r="O176" s="233">
        <f>COUNTIF(O170:O175,"Y")</f>
        <v>0</v>
      </c>
      <c r="P176" s="89">
        <f>COUNTIF(P170:P175,"N")</f>
        <v>0</v>
      </c>
      <c r="Q176" s="89"/>
      <c r="R176" s="89">
        <f t="shared" ref="R176:T176" si="37">COUNTIF(R170:R175,"Y")</f>
        <v>0</v>
      </c>
      <c r="S176" s="89">
        <f>COUNTIF(S170:S175,"N")</f>
        <v>0</v>
      </c>
      <c r="T176" s="89">
        <f t="shared" si="37"/>
        <v>0</v>
      </c>
      <c r="U176" s="89">
        <f>COUNTIF(U170:U175,"N")</f>
        <v>0</v>
      </c>
      <c r="V176" s="45"/>
    </row>
    <row r="177" spans="1:22">
      <c r="A177" s="66">
        <v>0</v>
      </c>
      <c r="B177" s="66">
        <v>0</v>
      </c>
      <c r="C177" s="67">
        <v>0</v>
      </c>
      <c r="D177" s="91"/>
      <c r="E177" s="92"/>
      <c r="F177" s="92"/>
      <c r="G177" s="92"/>
      <c r="H177" s="92"/>
      <c r="I177" s="92"/>
      <c r="J177" s="92"/>
      <c r="K177" s="92"/>
      <c r="L177" s="92"/>
      <c r="M177" s="129"/>
      <c r="N177" s="92"/>
      <c r="O177" s="82"/>
      <c r="P177" s="82"/>
      <c r="Q177" s="45"/>
      <c r="R177" s="45"/>
      <c r="S177" s="45"/>
      <c r="T177" s="45"/>
      <c r="U177" s="45"/>
      <c r="V177" s="45"/>
    </row>
    <row r="178" spans="1:22">
      <c r="A178" s="66" t="s">
        <v>306</v>
      </c>
      <c r="B178" s="66" t="s">
        <v>540</v>
      </c>
      <c r="C178" s="67" t="s">
        <v>541</v>
      </c>
      <c r="D178" s="114"/>
      <c r="E178" s="115"/>
      <c r="F178" s="115"/>
      <c r="G178" s="115"/>
      <c r="H178" s="115"/>
      <c r="I178" s="115"/>
      <c r="J178" s="115"/>
      <c r="K178" s="115"/>
      <c r="L178" s="115"/>
      <c r="M178" s="128"/>
      <c r="N178" s="115"/>
      <c r="O178" s="132"/>
      <c r="P178" s="132"/>
      <c r="Q178" s="133"/>
      <c r="R178" s="131"/>
      <c r="S178" s="134"/>
      <c r="T178" s="134"/>
      <c r="U178" s="134"/>
      <c r="V178" s="137"/>
    </row>
    <row r="179" spans="1:22">
      <c r="A179" s="66" t="s">
        <v>306</v>
      </c>
      <c r="B179" s="66" t="s">
        <v>542</v>
      </c>
      <c r="C179" s="67" t="s">
        <v>543</v>
      </c>
      <c r="D179" s="114"/>
      <c r="E179" s="115"/>
      <c r="F179" s="115"/>
      <c r="G179" s="115"/>
      <c r="H179" s="115"/>
      <c r="I179" s="115"/>
      <c r="J179" s="115"/>
      <c r="K179" s="115"/>
      <c r="L179" s="115"/>
      <c r="M179" s="128"/>
      <c r="N179" s="115"/>
      <c r="O179" s="132"/>
      <c r="P179" s="132"/>
      <c r="Q179" s="133"/>
      <c r="R179" s="131"/>
      <c r="S179" s="136"/>
      <c r="T179" s="134"/>
      <c r="U179" s="132"/>
      <c r="V179" s="147"/>
    </row>
    <row r="180" spans="1:22">
      <c r="A180" s="66" t="s">
        <v>306</v>
      </c>
      <c r="B180" s="66" t="s">
        <v>544</v>
      </c>
      <c r="C180" s="67" t="s">
        <v>545</v>
      </c>
      <c r="D180" s="114"/>
      <c r="E180" s="115"/>
      <c r="F180" s="115"/>
      <c r="G180" s="115"/>
      <c r="H180" s="115"/>
      <c r="I180" s="115"/>
      <c r="J180" s="115"/>
      <c r="K180" s="115"/>
      <c r="L180" s="115"/>
      <c r="M180" s="128"/>
      <c r="N180" s="115"/>
      <c r="O180" s="132"/>
      <c r="P180" s="132"/>
      <c r="Q180" s="133"/>
      <c r="R180" s="131"/>
      <c r="S180" s="136"/>
      <c r="T180" s="134"/>
      <c r="U180" s="132"/>
      <c r="V180" s="137"/>
    </row>
    <row r="181" spans="1:22">
      <c r="A181" s="66" t="s">
        <v>306</v>
      </c>
      <c r="B181" s="66" t="s">
        <v>546</v>
      </c>
      <c r="C181" s="67" t="s">
        <v>547</v>
      </c>
      <c r="D181" s="114"/>
      <c r="E181" s="115"/>
      <c r="F181" s="115"/>
      <c r="G181" s="115"/>
      <c r="H181" s="115"/>
      <c r="I181" s="115"/>
      <c r="J181" s="115"/>
      <c r="K181" s="115"/>
      <c r="L181" s="115"/>
      <c r="M181" s="128"/>
      <c r="N181" s="115"/>
      <c r="O181" s="132"/>
      <c r="P181" s="132"/>
      <c r="Q181" s="133"/>
      <c r="R181" s="131"/>
      <c r="S181" s="136"/>
      <c r="T181" s="131"/>
      <c r="U181" s="134"/>
      <c r="V181" s="137"/>
    </row>
    <row r="182" spans="1:22">
      <c r="A182" s="66" t="s">
        <v>321</v>
      </c>
      <c r="B182" s="66" t="s">
        <v>548</v>
      </c>
      <c r="C182" s="67" t="s">
        <v>549</v>
      </c>
      <c r="D182" s="114"/>
      <c r="E182" s="115"/>
      <c r="F182" s="115"/>
      <c r="G182" s="115"/>
      <c r="H182" s="115"/>
      <c r="I182" s="115"/>
      <c r="J182" s="115"/>
      <c r="K182" s="115"/>
      <c r="L182" s="115"/>
      <c r="M182" s="128"/>
      <c r="N182" s="115"/>
      <c r="O182" s="132"/>
      <c r="P182" s="132"/>
      <c r="Q182" s="133"/>
      <c r="R182" s="134"/>
      <c r="S182" s="132"/>
      <c r="T182" s="134"/>
      <c r="U182" s="134"/>
      <c r="V182" s="138"/>
    </row>
    <row r="183" spans="1:22">
      <c r="A183" s="59" t="s">
        <v>550</v>
      </c>
      <c r="B183" s="59"/>
      <c r="C183" s="86"/>
      <c r="D183" s="87">
        <f>SUM(D178:D182)</f>
        <v>0</v>
      </c>
      <c r="E183" s="87">
        <f t="shared" ref="E183:M183" si="38">SUM(E178:E182)</f>
        <v>0</v>
      </c>
      <c r="F183" s="87">
        <f t="shared" si="38"/>
        <v>0</v>
      </c>
      <c r="G183" s="87">
        <f t="shared" si="38"/>
        <v>0</v>
      </c>
      <c r="H183" s="87">
        <f t="shared" si="38"/>
        <v>0</v>
      </c>
      <c r="I183" s="87">
        <f t="shared" si="38"/>
        <v>0</v>
      </c>
      <c r="J183" s="87">
        <f t="shared" si="38"/>
        <v>0</v>
      </c>
      <c r="K183" s="87">
        <f t="shared" si="38"/>
        <v>0</v>
      </c>
      <c r="L183" s="87">
        <f t="shared" si="38"/>
        <v>0</v>
      </c>
      <c r="M183" s="266">
        <f t="shared" si="38"/>
        <v>0</v>
      </c>
      <c r="N183" s="92"/>
      <c r="O183" s="233">
        <f>COUNTIF(O178:O182,"Y")</f>
        <v>0</v>
      </c>
      <c r="P183" s="89">
        <f>COUNTIF(P178:P182,"N")</f>
        <v>0</v>
      </c>
      <c r="Q183" s="89"/>
      <c r="R183" s="89">
        <f t="shared" ref="R183:T183" si="39">COUNTIF(R178:R182,"Y")</f>
        <v>0</v>
      </c>
      <c r="S183" s="89">
        <f>COUNTIF(S178:S182,"N")</f>
        <v>0</v>
      </c>
      <c r="T183" s="89">
        <f t="shared" si="39"/>
        <v>0</v>
      </c>
      <c r="U183" s="89">
        <f>COUNTIF(U178:U182,"N")</f>
        <v>0</v>
      </c>
      <c r="V183" s="45"/>
    </row>
    <row r="184" spans="1:22">
      <c r="A184" s="66">
        <v>0</v>
      </c>
      <c r="B184" s="66">
        <v>0</v>
      </c>
      <c r="C184" s="67">
        <v>0</v>
      </c>
      <c r="D184" s="91"/>
      <c r="E184" s="92"/>
      <c r="F184" s="92"/>
      <c r="G184" s="92"/>
      <c r="H184" s="92"/>
      <c r="I184" s="92"/>
      <c r="J184" s="92"/>
      <c r="K184" s="92"/>
      <c r="L184" s="92"/>
      <c r="M184" s="129"/>
      <c r="N184" s="92"/>
      <c r="O184" s="82"/>
      <c r="P184" s="82"/>
      <c r="Q184" s="45"/>
      <c r="R184" s="45"/>
      <c r="S184" s="45"/>
      <c r="T184" s="45"/>
      <c r="U184" s="45"/>
      <c r="V184" s="45"/>
    </row>
    <row r="185" spans="1:22">
      <c r="A185" s="66" t="s">
        <v>306</v>
      </c>
      <c r="B185" s="66" t="s">
        <v>551</v>
      </c>
      <c r="C185" s="67" t="s">
        <v>552</v>
      </c>
      <c r="D185" s="114"/>
      <c r="E185" s="115"/>
      <c r="F185" s="115"/>
      <c r="G185" s="115"/>
      <c r="H185" s="115"/>
      <c r="I185" s="115"/>
      <c r="J185" s="115"/>
      <c r="K185" s="115"/>
      <c r="L185" s="115"/>
      <c r="M185" s="128"/>
      <c r="N185" s="115"/>
      <c r="O185" s="132"/>
      <c r="P185" s="132"/>
      <c r="Q185" s="133"/>
      <c r="R185" s="131"/>
      <c r="S185" s="136"/>
      <c r="T185" s="131"/>
      <c r="U185" s="134"/>
      <c r="V185" s="141"/>
    </row>
    <row r="186" spans="1:22">
      <c r="A186" s="66" t="s">
        <v>306</v>
      </c>
      <c r="B186" s="66" t="s">
        <v>553</v>
      </c>
      <c r="C186" s="67" t="s">
        <v>554</v>
      </c>
      <c r="D186" s="91"/>
      <c r="E186" s="92"/>
      <c r="F186" s="92"/>
      <c r="G186" s="92"/>
      <c r="H186" s="92"/>
      <c r="I186" s="92"/>
      <c r="J186" s="92"/>
      <c r="K186" s="92"/>
      <c r="L186" s="92"/>
      <c r="M186" s="129"/>
      <c r="N186" s="92"/>
      <c r="O186" s="82"/>
      <c r="P186" s="82"/>
      <c r="Q186" s="45"/>
      <c r="R186" s="45"/>
      <c r="S186" s="45"/>
      <c r="T186" s="45"/>
      <c r="U186" s="45"/>
      <c r="V186" s="45"/>
    </row>
    <row r="187" spans="1:22">
      <c r="A187" s="66" t="s">
        <v>306</v>
      </c>
      <c r="B187" s="66" t="s">
        <v>555</v>
      </c>
      <c r="C187" s="67" t="s">
        <v>556</v>
      </c>
      <c r="D187" s="114"/>
      <c r="E187" s="115"/>
      <c r="F187" s="115"/>
      <c r="G187" s="115"/>
      <c r="H187" s="115"/>
      <c r="I187" s="115"/>
      <c r="J187" s="115"/>
      <c r="K187" s="115"/>
      <c r="L187" s="115"/>
      <c r="M187" s="128"/>
      <c r="N187" s="115"/>
      <c r="O187" s="132"/>
      <c r="P187" s="132"/>
      <c r="Q187" s="133"/>
      <c r="R187" s="131"/>
      <c r="S187" s="134"/>
      <c r="T187" s="134"/>
      <c r="U187" s="132"/>
      <c r="V187" s="138"/>
    </row>
    <row r="188" spans="1:22">
      <c r="A188" s="66" t="s">
        <v>306</v>
      </c>
      <c r="B188" s="66" t="s">
        <v>557</v>
      </c>
      <c r="C188" s="67" t="s">
        <v>558</v>
      </c>
      <c r="D188" s="114"/>
      <c r="E188" s="115"/>
      <c r="F188" s="115"/>
      <c r="G188" s="115"/>
      <c r="H188" s="115"/>
      <c r="I188" s="115"/>
      <c r="J188" s="115"/>
      <c r="K188" s="115"/>
      <c r="L188" s="115"/>
      <c r="M188" s="128"/>
      <c r="N188" s="115"/>
      <c r="O188" s="132"/>
      <c r="P188" s="132"/>
      <c r="Q188" s="133"/>
      <c r="R188" s="131"/>
      <c r="S188" s="136"/>
      <c r="T188" s="131"/>
      <c r="U188" s="134"/>
      <c r="V188" s="138"/>
    </row>
    <row r="189" spans="1:22">
      <c r="A189" s="66" t="s">
        <v>306</v>
      </c>
      <c r="B189" s="66" t="s">
        <v>559</v>
      </c>
      <c r="C189" s="67" t="s">
        <v>560</v>
      </c>
      <c r="D189" s="114"/>
      <c r="E189" s="115"/>
      <c r="F189" s="115"/>
      <c r="G189" s="115"/>
      <c r="H189" s="115"/>
      <c r="I189" s="115"/>
      <c r="J189" s="115"/>
      <c r="K189" s="115"/>
      <c r="L189" s="115"/>
      <c r="M189" s="128"/>
      <c r="N189" s="115"/>
      <c r="O189" s="132"/>
      <c r="P189" s="132"/>
      <c r="Q189" s="133"/>
      <c r="R189" s="131"/>
      <c r="S189" s="134"/>
      <c r="T189" s="131"/>
      <c r="U189" s="134"/>
      <c r="V189" s="146"/>
    </row>
    <row r="190" spans="1:22">
      <c r="A190" s="66" t="s">
        <v>321</v>
      </c>
      <c r="B190" s="66" t="s">
        <v>561</v>
      </c>
      <c r="C190" s="67" t="s">
        <v>562</v>
      </c>
      <c r="D190" s="114"/>
      <c r="E190" s="115"/>
      <c r="F190" s="115"/>
      <c r="G190" s="115"/>
      <c r="H190" s="115"/>
      <c r="I190" s="115"/>
      <c r="J190" s="115"/>
      <c r="K190" s="115"/>
      <c r="L190" s="115"/>
      <c r="M190" s="128"/>
      <c r="N190" s="115"/>
      <c r="O190" s="132"/>
      <c r="P190" s="132"/>
      <c r="Q190" s="133"/>
      <c r="R190" s="131"/>
      <c r="S190" s="134"/>
      <c r="T190" s="136"/>
      <c r="U190" s="132"/>
      <c r="V190" s="141"/>
    </row>
    <row r="191" spans="1:22">
      <c r="A191" s="59" t="s">
        <v>563</v>
      </c>
      <c r="B191" s="59"/>
      <c r="C191" s="86"/>
      <c r="D191" s="87">
        <f>SUM(D185:D190)</f>
        <v>0</v>
      </c>
      <c r="E191" s="87">
        <f t="shared" ref="E191:M191" si="40">SUM(E185:E190)</f>
        <v>0</v>
      </c>
      <c r="F191" s="87">
        <f t="shared" si="40"/>
        <v>0</v>
      </c>
      <c r="G191" s="87">
        <f t="shared" si="40"/>
        <v>0</v>
      </c>
      <c r="H191" s="87">
        <f t="shared" si="40"/>
        <v>0</v>
      </c>
      <c r="I191" s="87">
        <f t="shared" si="40"/>
        <v>0</v>
      </c>
      <c r="J191" s="87">
        <f t="shared" si="40"/>
        <v>0</v>
      </c>
      <c r="K191" s="87">
        <f t="shared" si="40"/>
        <v>0</v>
      </c>
      <c r="L191" s="87">
        <f t="shared" si="40"/>
        <v>0</v>
      </c>
      <c r="M191" s="266">
        <f t="shared" si="40"/>
        <v>0</v>
      </c>
      <c r="N191" s="92"/>
      <c r="O191" s="233">
        <f>COUNTIF(O185:O190,"Y")</f>
        <v>0</v>
      </c>
      <c r="P191" s="89">
        <f>COUNTIF(P185:P190,"N")</f>
        <v>0</v>
      </c>
      <c r="Q191" s="89"/>
      <c r="R191" s="89">
        <f t="shared" ref="R191:T191" si="41">COUNTIF(R185:R190,"Y")</f>
        <v>0</v>
      </c>
      <c r="S191" s="89">
        <f>COUNTIF(S185:S190,"N")</f>
        <v>0</v>
      </c>
      <c r="T191" s="89">
        <f t="shared" si="41"/>
        <v>0</v>
      </c>
      <c r="U191" s="89">
        <f>COUNTIF(U185:U190,"N")</f>
        <v>0</v>
      </c>
      <c r="V191" s="45"/>
    </row>
    <row r="192" spans="1:22">
      <c r="A192" s="66">
        <v>0</v>
      </c>
      <c r="B192" s="66">
        <v>0</v>
      </c>
      <c r="C192" s="67">
        <v>0</v>
      </c>
      <c r="D192" s="91"/>
      <c r="E192" s="92"/>
      <c r="F192" s="92"/>
      <c r="G192" s="92"/>
      <c r="H192" s="92"/>
      <c r="I192" s="92"/>
      <c r="J192" s="92"/>
      <c r="K192" s="92"/>
      <c r="L192" s="92"/>
      <c r="M192" s="129"/>
      <c r="N192" s="92"/>
      <c r="O192" s="82"/>
      <c r="P192" s="82"/>
      <c r="Q192" s="45"/>
      <c r="R192" s="45"/>
      <c r="S192" s="45"/>
      <c r="T192" s="45"/>
      <c r="U192" s="45"/>
      <c r="V192" s="45"/>
    </row>
    <row r="193" spans="1:22">
      <c r="A193" s="66" t="s">
        <v>306</v>
      </c>
      <c r="B193" s="66" t="s">
        <v>564</v>
      </c>
      <c r="C193" s="67" t="s">
        <v>565</v>
      </c>
      <c r="D193" s="114"/>
      <c r="E193" s="115"/>
      <c r="F193" s="115"/>
      <c r="G193" s="115"/>
      <c r="H193" s="115"/>
      <c r="I193" s="115"/>
      <c r="J193" s="115"/>
      <c r="K193" s="115"/>
      <c r="L193" s="115"/>
      <c r="M193" s="128"/>
      <c r="N193" s="115"/>
      <c r="O193" s="132"/>
      <c r="P193" s="132"/>
      <c r="Q193" s="133"/>
      <c r="R193" s="131"/>
      <c r="S193" s="134"/>
      <c r="T193" s="134"/>
      <c r="U193" s="132"/>
      <c r="V193" s="141"/>
    </row>
    <row r="194" spans="1:22">
      <c r="A194" s="66" t="s">
        <v>306</v>
      </c>
      <c r="B194" s="66" t="s">
        <v>566</v>
      </c>
      <c r="C194" s="67" t="s">
        <v>567</v>
      </c>
      <c r="D194" s="114"/>
      <c r="E194" s="115"/>
      <c r="F194" s="115"/>
      <c r="G194" s="115"/>
      <c r="H194" s="115"/>
      <c r="I194" s="115"/>
      <c r="J194" s="115"/>
      <c r="K194" s="115"/>
      <c r="L194" s="115"/>
      <c r="M194" s="128"/>
      <c r="N194" s="115"/>
      <c r="O194" s="132"/>
      <c r="P194" s="132"/>
      <c r="Q194" s="133"/>
      <c r="R194" s="131"/>
      <c r="S194" s="134"/>
      <c r="T194" s="131"/>
      <c r="U194" s="134"/>
      <c r="V194" s="135"/>
    </row>
    <row r="195" spans="1:22">
      <c r="A195" s="66" t="s">
        <v>306</v>
      </c>
      <c r="B195" s="66" t="s">
        <v>568</v>
      </c>
      <c r="C195" s="67" t="s">
        <v>569</v>
      </c>
      <c r="D195" s="114"/>
      <c r="E195" s="115"/>
      <c r="F195" s="115"/>
      <c r="G195" s="115"/>
      <c r="H195" s="115"/>
      <c r="I195" s="115"/>
      <c r="J195" s="115"/>
      <c r="K195" s="115"/>
      <c r="L195" s="115"/>
      <c r="M195" s="128"/>
      <c r="N195" s="115"/>
      <c r="O195" s="132"/>
      <c r="P195" s="132"/>
      <c r="Q195" s="133"/>
      <c r="R195" s="131"/>
      <c r="S195" s="134"/>
      <c r="T195" s="131"/>
      <c r="U195" s="134"/>
      <c r="V195" s="146"/>
    </row>
    <row r="196" spans="1:22">
      <c r="A196" s="66" t="s">
        <v>306</v>
      </c>
      <c r="B196" s="66" t="s">
        <v>570</v>
      </c>
      <c r="C196" s="67" t="s">
        <v>571</v>
      </c>
      <c r="D196" s="114"/>
      <c r="E196" s="115"/>
      <c r="F196" s="115"/>
      <c r="G196" s="115"/>
      <c r="H196" s="114"/>
      <c r="I196" s="115"/>
      <c r="J196" s="115"/>
      <c r="K196" s="115"/>
      <c r="L196" s="114"/>
      <c r="M196" s="128"/>
      <c r="N196" s="115"/>
      <c r="O196" s="132"/>
      <c r="P196" s="132"/>
      <c r="Q196" s="133"/>
      <c r="R196" s="131"/>
      <c r="S196" s="136"/>
      <c r="T196" s="134"/>
      <c r="U196" s="132"/>
      <c r="V196" s="138"/>
    </row>
    <row r="197" spans="1:22">
      <c r="A197" s="66" t="s">
        <v>321</v>
      </c>
      <c r="B197" s="66" t="s">
        <v>572</v>
      </c>
      <c r="C197" s="67" t="s">
        <v>573</v>
      </c>
      <c r="D197" s="114"/>
      <c r="E197" s="115"/>
      <c r="F197" s="115"/>
      <c r="G197" s="115"/>
      <c r="H197" s="115"/>
      <c r="I197" s="115"/>
      <c r="J197" s="115"/>
      <c r="K197" s="115"/>
      <c r="L197" s="115"/>
      <c r="M197" s="128"/>
      <c r="N197" s="115"/>
      <c r="O197" s="132"/>
      <c r="P197" s="132"/>
      <c r="Q197" s="133"/>
      <c r="R197" s="131"/>
      <c r="S197" s="134"/>
      <c r="T197" s="131"/>
      <c r="U197" s="134"/>
      <c r="V197" s="146"/>
    </row>
    <row r="198" spans="1:22">
      <c r="A198" s="59" t="s">
        <v>574</v>
      </c>
      <c r="B198" s="59"/>
      <c r="C198" s="86"/>
      <c r="D198" s="87">
        <f>SUM(D193:D197)</f>
        <v>0</v>
      </c>
      <c r="E198" s="87">
        <f t="shared" ref="E198:M198" si="42">SUM(E193:E197)</f>
        <v>0</v>
      </c>
      <c r="F198" s="87">
        <f t="shared" si="42"/>
        <v>0</v>
      </c>
      <c r="G198" s="87">
        <f t="shared" si="42"/>
        <v>0</v>
      </c>
      <c r="H198" s="87">
        <f t="shared" si="42"/>
        <v>0</v>
      </c>
      <c r="I198" s="87">
        <f t="shared" si="42"/>
        <v>0</v>
      </c>
      <c r="J198" s="87">
        <f t="shared" si="42"/>
        <v>0</v>
      </c>
      <c r="K198" s="87">
        <f t="shared" si="42"/>
        <v>0</v>
      </c>
      <c r="L198" s="87">
        <f t="shared" si="42"/>
        <v>0</v>
      </c>
      <c r="M198" s="266">
        <f t="shared" si="42"/>
        <v>0</v>
      </c>
      <c r="N198" s="92"/>
      <c r="O198" s="233">
        <f>COUNTIF(O193:O197,"Y")</f>
        <v>0</v>
      </c>
      <c r="P198" s="89">
        <f>COUNTIF(P193:P197,"N")</f>
        <v>0</v>
      </c>
      <c r="Q198" s="89"/>
      <c r="R198" s="89">
        <f t="shared" ref="R198:T198" si="43">COUNTIF(R193:R197,"Y")</f>
        <v>0</v>
      </c>
      <c r="S198" s="89">
        <f>COUNTIF(S193:S197,"N")</f>
        <v>0</v>
      </c>
      <c r="T198" s="89">
        <f t="shared" si="43"/>
        <v>0</v>
      </c>
      <c r="U198" s="89">
        <f>COUNTIF(U193:U197,"N")</f>
        <v>0</v>
      </c>
      <c r="V198" s="45"/>
    </row>
    <row r="199" spans="1:22">
      <c r="A199" s="66">
        <v>0</v>
      </c>
      <c r="B199" s="66">
        <v>0</v>
      </c>
      <c r="C199" s="67">
        <v>0</v>
      </c>
      <c r="D199" s="91"/>
      <c r="E199" s="92"/>
      <c r="F199" s="92"/>
      <c r="G199" s="92"/>
      <c r="H199" s="92"/>
      <c r="I199" s="92"/>
      <c r="J199" s="92"/>
      <c r="K199" s="92"/>
      <c r="L199" s="92"/>
      <c r="M199" s="129"/>
      <c r="N199" s="92"/>
      <c r="O199" s="82"/>
      <c r="P199" s="82"/>
      <c r="Q199" s="45"/>
      <c r="R199" s="45"/>
      <c r="S199" s="45"/>
      <c r="T199" s="45"/>
      <c r="U199" s="45"/>
      <c r="V199" s="45"/>
    </row>
    <row r="200" spans="1:22">
      <c r="A200" s="66" t="s">
        <v>306</v>
      </c>
      <c r="B200" s="66" t="s">
        <v>575</v>
      </c>
      <c r="C200" s="67" t="s">
        <v>576</v>
      </c>
      <c r="D200" s="114"/>
      <c r="E200" s="115"/>
      <c r="F200" s="115"/>
      <c r="G200" s="115"/>
      <c r="H200" s="115"/>
      <c r="I200" s="115"/>
      <c r="J200" s="115"/>
      <c r="K200" s="115"/>
      <c r="L200" s="115"/>
      <c r="M200" s="115"/>
      <c r="N200" s="116"/>
      <c r="O200" s="131"/>
      <c r="P200" s="132"/>
      <c r="Q200" s="133"/>
      <c r="R200" s="131"/>
      <c r="S200" s="136"/>
      <c r="T200" s="131"/>
      <c r="U200" s="134"/>
      <c r="V200" s="140"/>
    </row>
    <row r="201" spans="1:22">
      <c r="A201" s="66" t="s">
        <v>306</v>
      </c>
      <c r="B201" s="66" t="s">
        <v>577</v>
      </c>
      <c r="C201" s="67" t="s">
        <v>578</v>
      </c>
      <c r="D201" s="114"/>
      <c r="E201" s="115"/>
      <c r="F201" s="115"/>
      <c r="G201" s="115"/>
      <c r="H201" s="115"/>
      <c r="I201" s="115"/>
      <c r="J201" s="115"/>
      <c r="K201" s="115"/>
      <c r="L201" s="115"/>
      <c r="M201" s="115"/>
      <c r="N201" s="116"/>
      <c r="O201" s="131"/>
      <c r="P201" s="132"/>
      <c r="Q201" s="133"/>
      <c r="R201" s="131"/>
      <c r="S201" s="136"/>
      <c r="T201" s="134"/>
      <c r="U201" s="132"/>
      <c r="V201" s="140"/>
    </row>
    <row r="202" spans="1:22">
      <c r="A202" s="66" t="s">
        <v>306</v>
      </c>
      <c r="B202" s="66" t="s">
        <v>579</v>
      </c>
      <c r="C202" s="67" t="s">
        <v>580</v>
      </c>
      <c r="D202" s="114"/>
      <c r="E202" s="115"/>
      <c r="F202" s="115"/>
      <c r="G202" s="115"/>
      <c r="H202" s="115"/>
      <c r="I202" s="115"/>
      <c r="J202" s="115"/>
      <c r="K202" s="115"/>
      <c r="L202" s="115"/>
      <c r="M202" s="115"/>
      <c r="N202" s="116"/>
      <c r="O202" s="131"/>
      <c r="P202" s="132"/>
      <c r="Q202" s="133"/>
      <c r="R202" s="131"/>
      <c r="S202" s="136"/>
      <c r="T202" s="131"/>
      <c r="U202" s="134"/>
      <c r="V202" s="140"/>
    </row>
    <row r="203" spans="1:22">
      <c r="A203" s="66" t="s">
        <v>306</v>
      </c>
      <c r="B203" s="66" t="s">
        <v>581</v>
      </c>
      <c r="C203" s="67" t="s">
        <v>582</v>
      </c>
      <c r="D203" s="114"/>
      <c r="E203" s="115"/>
      <c r="F203" s="115"/>
      <c r="G203" s="115"/>
      <c r="H203" s="115"/>
      <c r="I203" s="115"/>
      <c r="J203" s="115"/>
      <c r="K203" s="115"/>
      <c r="L203" s="115"/>
      <c r="M203" s="115"/>
      <c r="N203" s="116"/>
      <c r="O203" s="131"/>
      <c r="P203" s="132"/>
      <c r="Q203" s="133"/>
      <c r="R203" s="131"/>
      <c r="S203" s="134"/>
      <c r="T203" s="131"/>
      <c r="U203" s="134"/>
      <c r="V203" s="141"/>
    </row>
    <row r="204" spans="1:22">
      <c r="A204" s="66" t="s">
        <v>321</v>
      </c>
      <c r="B204" s="66" t="s">
        <v>583</v>
      </c>
      <c r="C204" s="67" t="s">
        <v>584</v>
      </c>
      <c r="D204" s="114"/>
      <c r="E204" s="115"/>
      <c r="F204" s="115"/>
      <c r="G204" s="115"/>
      <c r="H204" s="115"/>
      <c r="I204" s="115"/>
      <c r="J204" s="115"/>
      <c r="K204" s="115"/>
      <c r="L204" s="115"/>
      <c r="M204" s="115"/>
      <c r="N204" s="116"/>
      <c r="O204" s="131"/>
      <c r="P204" s="132"/>
      <c r="Q204" s="133"/>
      <c r="R204" s="131"/>
      <c r="S204" s="136"/>
      <c r="T204" s="132"/>
      <c r="U204" s="134"/>
      <c r="V204" s="141"/>
    </row>
    <row r="205" spans="1:22">
      <c r="A205" s="59" t="s">
        <v>585</v>
      </c>
      <c r="B205" s="59"/>
      <c r="C205" s="86"/>
      <c r="D205" s="87">
        <f>SUM(D200:D204)</f>
        <v>0</v>
      </c>
      <c r="E205" s="87">
        <f t="shared" ref="E205:M205" si="44">SUM(E200:E204)</f>
        <v>0</v>
      </c>
      <c r="F205" s="87">
        <f t="shared" si="44"/>
        <v>0</v>
      </c>
      <c r="G205" s="87">
        <f t="shared" si="44"/>
        <v>0</v>
      </c>
      <c r="H205" s="87">
        <f t="shared" si="44"/>
        <v>0</v>
      </c>
      <c r="I205" s="87">
        <f t="shared" si="44"/>
        <v>0</v>
      </c>
      <c r="J205" s="87">
        <f t="shared" si="44"/>
        <v>0</v>
      </c>
      <c r="K205" s="87">
        <f t="shared" si="44"/>
        <v>0</v>
      </c>
      <c r="L205" s="87">
        <f t="shared" si="44"/>
        <v>0</v>
      </c>
      <c r="M205" s="87">
        <f t="shared" si="44"/>
        <v>0</v>
      </c>
      <c r="N205" s="139"/>
      <c r="O205" s="89">
        <f>COUNTIF(O200:O204,"Y")</f>
        <v>0</v>
      </c>
      <c r="P205" s="89">
        <f>COUNTIF(P200:P204,"N")</f>
        <v>0</v>
      </c>
      <c r="Q205" s="89"/>
      <c r="R205" s="89">
        <f t="shared" ref="R205:T205" si="45">COUNTIF(R200:R204,"Y")</f>
        <v>0</v>
      </c>
      <c r="S205" s="89">
        <f>COUNTIF(S200:S204,"N")</f>
        <v>0</v>
      </c>
      <c r="T205" s="89">
        <f t="shared" si="45"/>
        <v>0</v>
      </c>
      <c r="U205" s="89">
        <f>COUNTIF(U200:U204,"N")</f>
        <v>0</v>
      </c>
      <c r="V205" s="45"/>
    </row>
    <row r="206" spans="1:22">
      <c r="A206" s="66">
        <v>0</v>
      </c>
      <c r="B206" s="66">
        <v>0</v>
      </c>
      <c r="C206" s="67">
        <v>0</v>
      </c>
      <c r="D206" s="87"/>
      <c r="E206" s="112"/>
      <c r="F206" s="112"/>
      <c r="G206" s="112"/>
      <c r="H206" s="112"/>
      <c r="I206" s="112"/>
      <c r="J206" s="112"/>
      <c r="K206" s="112"/>
      <c r="L206" s="112"/>
      <c r="M206" s="130"/>
      <c r="N206" s="112"/>
      <c r="O206" s="113"/>
      <c r="P206" s="113"/>
      <c r="Q206" s="45"/>
      <c r="R206" s="45"/>
      <c r="S206" s="45"/>
      <c r="T206" s="45"/>
      <c r="U206" s="45"/>
      <c r="V206" s="45"/>
    </row>
    <row r="207" spans="1:22">
      <c r="A207" s="66">
        <v>0</v>
      </c>
      <c r="B207" s="66">
        <v>0</v>
      </c>
      <c r="C207" s="67">
        <v>0</v>
      </c>
      <c r="D207" s="91"/>
      <c r="E207" s="92"/>
      <c r="F207" s="92"/>
      <c r="G207" s="92"/>
      <c r="H207" s="92"/>
      <c r="I207" s="92"/>
      <c r="J207" s="92"/>
      <c r="K207" s="92"/>
      <c r="L207" s="92"/>
      <c r="M207" s="129"/>
      <c r="N207" s="92"/>
      <c r="O207" s="82"/>
      <c r="P207" s="82"/>
      <c r="Q207" s="45"/>
      <c r="R207" s="45"/>
      <c r="S207" s="45"/>
      <c r="T207" s="45"/>
      <c r="U207" s="45"/>
      <c r="V207" s="45"/>
    </row>
    <row r="208" spans="1:22">
      <c r="A208" s="59" t="s">
        <v>586</v>
      </c>
      <c r="B208" s="59"/>
      <c r="C208" s="86"/>
      <c r="D208" s="102">
        <f>D132+D139+D149+D155+D162+D168+D176+D183+D191+D198+D205</f>
        <v>0</v>
      </c>
      <c r="E208" s="102">
        <f t="shared" ref="E208:V208" si="46">E132+E139+E149+E155+E162+E168+E176+E183+E191+E198+E205</f>
        <v>0</v>
      </c>
      <c r="F208" s="102">
        <f t="shared" si="46"/>
        <v>0</v>
      </c>
      <c r="G208" s="102">
        <f t="shared" si="46"/>
        <v>0</v>
      </c>
      <c r="H208" s="102">
        <f t="shared" si="46"/>
        <v>0</v>
      </c>
      <c r="I208" s="102">
        <f t="shared" si="46"/>
        <v>0</v>
      </c>
      <c r="J208" s="102">
        <f t="shared" si="46"/>
        <v>0</v>
      </c>
      <c r="K208" s="102">
        <f t="shared" si="46"/>
        <v>0</v>
      </c>
      <c r="L208" s="102">
        <f t="shared" si="46"/>
        <v>0</v>
      </c>
      <c r="M208" s="103">
        <f t="shared" si="46"/>
        <v>0</v>
      </c>
      <c r="N208" s="103"/>
      <c r="O208" s="103">
        <f t="shared" si="46"/>
        <v>0</v>
      </c>
      <c r="P208" s="103">
        <f t="shared" si="46"/>
        <v>0</v>
      </c>
      <c r="Q208" s="103"/>
      <c r="R208" s="103">
        <f t="shared" si="46"/>
        <v>0</v>
      </c>
      <c r="S208" s="103">
        <f t="shared" si="46"/>
        <v>0</v>
      </c>
      <c r="T208" s="103">
        <f t="shared" si="46"/>
        <v>0</v>
      </c>
      <c r="U208" s="103">
        <f t="shared" si="46"/>
        <v>0</v>
      </c>
      <c r="V208" s="103">
        <f t="shared" si="46"/>
        <v>0</v>
      </c>
    </row>
    <row r="209" spans="1:22">
      <c r="A209" s="66">
        <v>0</v>
      </c>
      <c r="B209" s="66">
        <v>0</v>
      </c>
      <c r="C209" s="67">
        <v>0</v>
      </c>
      <c r="D209" s="91"/>
      <c r="E209" s="92"/>
      <c r="F209" s="92"/>
      <c r="G209" s="92"/>
      <c r="H209" s="92"/>
      <c r="I209" s="92"/>
      <c r="J209" s="92"/>
      <c r="K209" s="92"/>
      <c r="L209" s="92"/>
      <c r="M209" s="129"/>
      <c r="N209" s="92"/>
      <c r="O209" s="82"/>
      <c r="P209" s="82"/>
      <c r="Q209" s="45"/>
      <c r="R209" s="45"/>
      <c r="S209" s="45"/>
      <c r="T209" s="45"/>
      <c r="U209" s="45"/>
      <c r="V209" s="45"/>
    </row>
    <row r="210" spans="1:22">
      <c r="A210" s="59" t="s">
        <v>587</v>
      </c>
      <c r="B210" s="66"/>
      <c r="C210" s="67"/>
      <c r="D210" s="91"/>
      <c r="E210" s="92"/>
      <c r="F210" s="92"/>
      <c r="G210" s="92"/>
      <c r="H210" s="92"/>
      <c r="I210" s="92"/>
      <c r="J210" s="92"/>
      <c r="K210" s="92"/>
      <c r="L210" s="92"/>
      <c r="M210" s="129"/>
      <c r="N210" s="92"/>
      <c r="O210" s="82"/>
      <c r="P210" s="82"/>
      <c r="Q210" s="45"/>
      <c r="R210" s="45"/>
      <c r="S210" s="45"/>
      <c r="T210" s="45"/>
      <c r="U210" s="45"/>
      <c r="V210" s="45"/>
    </row>
    <row r="211" spans="1:22">
      <c r="A211" s="59">
        <v>0</v>
      </c>
      <c r="B211" s="66">
        <v>0</v>
      </c>
      <c r="C211" s="67">
        <v>0</v>
      </c>
      <c r="D211" s="91"/>
      <c r="E211" s="92"/>
      <c r="F211" s="92"/>
      <c r="G211" s="92"/>
      <c r="H211" s="92"/>
      <c r="I211" s="92"/>
      <c r="J211" s="92"/>
      <c r="K211" s="92"/>
      <c r="L211" s="92"/>
      <c r="M211" s="129"/>
      <c r="N211" s="92"/>
      <c r="O211" s="82"/>
      <c r="P211" s="82"/>
      <c r="Q211" s="45"/>
      <c r="R211" s="45"/>
      <c r="S211" s="45"/>
      <c r="T211" s="45"/>
      <c r="U211" s="45"/>
      <c r="V211" s="45"/>
    </row>
    <row r="212" spans="1:22">
      <c r="A212" s="66" t="s">
        <v>306</v>
      </c>
      <c r="B212" s="66" t="s">
        <v>588</v>
      </c>
      <c r="C212" s="67" t="s">
        <v>589</v>
      </c>
      <c r="D212" s="91"/>
      <c r="E212" s="92"/>
      <c r="F212" s="92"/>
      <c r="G212" s="92"/>
      <c r="H212" s="92"/>
      <c r="I212" s="92"/>
      <c r="J212" s="92"/>
      <c r="K212" s="92"/>
      <c r="L212" s="92"/>
      <c r="M212" s="129"/>
      <c r="N212" s="92"/>
      <c r="O212" s="82"/>
      <c r="P212" s="82"/>
      <c r="Q212" s="148"/>
      <c r="R212" s="45"/>
      <c r="S212" s="45"/>
      <c r="T212" s="45"/>
      <c r="U212" s="45"/>
      <c r="V212" s="45"/>
    </row>
    <row r="213" spans="1:22">
      <c r="A213" s="66" t="s">
        <v>306</v>
      </c>
      <c r="B213" s="66" t="s">
        <v>590</v>
      </c>
      <c r="C213" s="67" t="s">
        <v>591</v>
      </c>
      <c r="D213" s="91"/>
      <c r="E213" s="92"/>
      <c r="F213" s="92"/>
      <c r="G213" s="92"/>
      <c r="H213" s="92"/>
      <c r="I213" s="92"/>
      <c r="J213" s="92"/>
      <c r="K213" s="92"/>
      <c r="L213" s="92"/>
      <c r="M213" s="129"/>
      <c r="N213" s="112"/>
      <c r="O213" s="82"/>
      <c r="P213" s="82"/>
      <c r="Q213" s="149"/>
      <c r="R213" s="45"/>
      <c r="S213" s="45"/>
      <c r="T213" s="45"/>
      <c r="U213" s="45"/>
      <c r="V213" s="45"/>
    </row>
    <row r="214" spans="1:22">
      <c r="A214" s="66" t="s">
        <v>306</v>
      </c>
      <c r="B214" s="66" t="s">
        <v>592</v>
      </c>
      <c r="C214" s="67" t="s">
        <v>593</v>
      </c>
      <c r="D214" s="91"/>
      <c r="E214" s="91"/>
      <c r="F214" s="91"/>
      <c r="G214" s="91"/>
      <c r="H214" s="91"/>
      <c r="I214" s="91"/>
      <c r="J214" s="91"/>
      <c r="K214" s="91"/>
      <c r="L214" s="91"/>
      <c r="M214" s="97"/>
      <c r="N214" s="92"/>
      <c r="O214" s="82"/>
      <c r="P214" s="82"/>
      <c r="Q214" s="45"/>
      <c r="R214" s="45"/>
      <c r="S214" s="45"/>
      <c r="T214" s="45"/>
      <c r="U214" s="45"/>
      <c r="V214" s="45"/>
    </row>
    <row r="215" spans="1:22">
      <c r="A215" s="66" t="s">
        <v>306</v>
      </c>
      <c r="B215" s="66" t="s">
        <v>594</v>
      </c>
      <c r="C215" s="67" t="s">
        <v>595</v>
      </c>
      <c r="D215" s="91"/>
      <c r="E215" s="92"/>
      <c r="F215" s="92"/>
      <c r="G215" s="92"/>
      <c r="H215" s="92"/>
      <c r="I215" s="92"/>
      <c r="J215" s="92"/>
      <c r="K215" s="92"/>
      <c r="L215" s="92"/>
      <c r="M215" s="129"/>
      <c r="N215" s="92"/>
      <c r="O215" s="82"/>
      <c r="P215" s="82"/>
      <c r="Q215" s="45"/>
      <c r="R215" s="45"/>
      <c r="S215" s="45"/>
      <c r="T215" s="45"/>
      <c r="U215" s="45"/>
      <c r="V215" s="45"/>
    </row>
    <row r="216" spans="1:22">
      <c r="A216" s="66" t="s">
        <v>306</v>
      </c>
      <c r="B216" s="66" t="s">
        <v>596</v>
      </c>
      <c r="C216" s="67" t="s">
        <v>597</v>
      </c>
      <c r="D216" s="91"/>
      <c r="E216" s="92"/>
      <c r="F216" s="92"/>
      <c r="G216" s="92"/>
      <c r="H216" s="92"/>
      <c r="I216" s="92"/>
      <c r="J216" s="92"/>
      <c r="K216" s="92"/>
      <c r="L216" s="92"/>
      <c r="M216" s="129"/>
      <c r="N216" s="92"/>
      <c r="O216" s="82"/>
      <c r="P216" s="82"/>
      <c r="Q216" s="45"/>
      <c r="R216" s="45"/>
      <c r="S216" s="45"/>
      <c r="T216" s="45"/>
      <c r="U216" s="45"/>
      <c r="V216" s="45"/>
    </row>
    <row r="217" spans="1:22">
      <c r="A217" s="66" t="s">
        <v>321</v>
      </c>
      <c r="B217" s="66" t="s">
        <v>598</v>
      </c>
      <c r="C217" s="67" t="s">
        <v>599</v>
      </c>
      <c r="D217" s="91"/>
      <c r="E217" s="92"/>
      <c r="F217" s="92"/>
      <c r="G217" s="92"/>
      <c r="H217" s="92"/>
      <c r="I217" s="92"/>
      <c r="J217" s="92"/>
      <c r="K217" s="92"/>
      <c r="L217" s="92"/>
      <c r="M217" s="129"/>
      <c r="N217" s="92"/>
      <c r="O217" s="82"/>
      <c r="P217" s="82"/>
      <c r="Q217" s="45"/>
      <c r="R217" s="45"/>
      <c r="S217" s="45"/>
      <c r="T217" s="45"/>
      <c r="U217" s="45"/>
      <c r="V217" s="45"/>
    </row>
    <row r="218" spans="1:22" s="41" customFormat="1" ht="15">
      <c r="A218" s="59" t="s">
        <v>600</v>
      </c>
      <c r="B218" s="59"/>
      <c r="C218" s="86"/>
      <c r="D218" s="87">
        <f>SUM(D212:D217)</f>
        <v>0</v>
      </c>
      <c r="E218" s="87">
        <f t="shared" ref="E218:M218" si="47">SUM(E212:E217)</f>
        <v>0</v>
      </c>
      <c r="F218" s="87">
        <f t="shared" si="47"/>
        <v>0</v>
      </c>
      <c r="G218" s="87">
        <f t="shared" si="47"/>
        <v>0</v>
      </c>
      <c r="H218" s="87">
        <f t="shared" si="47"/>
        <v>0</v>
      </c>
      <c r="I218" s="87">
        <f t="shared" si="47"/>
        <v>0</v>
      </c>
      <c r="J218" s="87">
        <f t="shared" si="47"/>
        <v>0</v>
      </c>
      <c r="K218" s="87">
        <f t="shared" si="47"/>
        <v>0</v>
      </c>
      <c r="L218" s="87">
        <f t="shared" si="47"/>
        <v>0</v>
      </c>
      <c r="M218" s="87">
        <f t="shared" si="47"/>
        <v>0</v>
      </c>
      <c r="N218" s="87"/>
      <c r="O218" s="89">
        <f>COUNTIF(O212:O217,"Y")</f>
        <v>0</v>
      </c>
      <c r="P218" s="89">
        <f>COUNTIF(P212:P217,"N")</f>
        <v>0</v>
      </c>
      <c r="Q218" s="89"/>
      <c r="R218" s="89">
        <f t="shared" ref="R218:T218" si="48">COUNTIF(R212:R217,"Y")</f>
        <v>0</v>
      </c>
      <c r="S218" s="89">
        <f>COUNTIF(S212:S217,"N")</f>
        <v>0</v>
      </c>
      <c r="T218" s="89">
        <f t="shared" si="48"/>
        <v>0</v>
      </c>
      <c r="U218" s="89">
        <f>COUNTIF(U212:U217,"N")</f>
        <v>0</v>
      </c>
      <c r="V218" s="45"/>
    </row>
    <row r="219" spans="1:22" s="41" customFormat="1" ht="15">
      <c r="A219" s="66">
        <v>0</v>
      </c>
      <c r="B219" s="66">
        <v>0</v>
      </c>
      <c r="C219" s="67">
        <v>0</v>
      </c>
      <c r="D219" s="91"/>
      <c r="E219" s="92"/>
      <c r="F219" s="92"/>
      <c r="G219" s="92"/>
      <c r="H219" s="92"/>
      <c r="I219" s="92"/>
      <c r="J219" s="92"/>
      <c r="K219" s="92"/>
      <c r="L219" s="92"/>
      <c r="M219" s="129"/>
      <c r="N219" s="92"/>
      <c r="O219" s="82"/>
      <c r="P219" s="82"/>
      <c r="Q219" s="45"/>
      <c r="R219" s="45"/>
      <c r="S219" s="45"/>
      <c r="T219" s="45"/>
      <c r="U219" s="45"/>
      <c r="V219" s="45"/>
    </row>
    <row r="220" spans="1:22">
      <c r="A220" s="66" t="s">
        <v>306</v>
      </c>
      <c r="B220" s="66" t="s">
        <v>601</v>
      </c>
      <c r="C220" s="67" t="s">
        <v>602</v>
      </c>
      <c r="D220" s="91"/>
      <c r="E220" s="92"/>
      <c r="F220" s="92"/>
      <c r="G220" s="92"/>
      <c r="H220" s="92"/>
      <c r="I220" s="92"/>
      <c r="J220" s="92"/>
      <c r="K220" s="92"/>
      <c r="L220" s="92"/>
      <c r="M220" s="129"/>
      <c r="N220" s="92"/>
      <c r="O220" s="82"/>
      <c r="P220" s="82"/>
      <c r="Q220" s="45"/>
      <c r="R220" s="45"/>
      <c r="S220" s="45"/>
      <c r="T220" s="45"/>
      <c r="U220" s="45"/>
      <c r="V220" s="45"/>
    </row>
    <row r="221" spans="1:22">
      <c r="A221" s="66" t="s">
        <v>306</v>
      </c>
      <c r="B221" s="66" t="s">
        <v>603</v>
      </c>
      <c r="C221" s="67" t="s">
        <v>604</v>
      </c>
      <c r="D221" s="87"/>
      <c r="E221" s="112"/>
      <c r="F221" s="112"/>
      <c r="G221" s="112"/>
      <c r="H221" s="112"/>
      <c r="I221" s="112"/>
      <c r="J221" s="112"/>
      <c r="K221" s="112"/>
      <c r="L221" s="112"/>
      <c r="M221" s="130"/>
      <c r="N221" s="112"/>
      <c r="O221" s="113"/>
      <c r="P221" s="113"/>
      <c r="Q221" s="45"/>
      <c r="R221" s="45"/>
      <c r="S221" s="45"/>
      <c r="T221" s="45"/>
      <c r="U221" s="45"/>
      <c r="V221" s="45"/>
    </row>
    <row r="222" spans="1:22">
      <c r="A222" s="66" t="s">
        <v>306</v>
      </c>
      <c r="B222" s="66" t="s">
        <v>605</v>
      </c>
      <c r="C222" s="67" t="s">
        <v>606</v>
      </c>
      <c r="D222" s="91"/>
      <c r="E222" s="92"/>
      <c r="F222" s="92"/>
      <c r="G222" s="92"/>
      <c r="H222" s="92"/>
      <c r="I222" s="92"/>
      <c r="J222" s="92"/>
      <c r="K222" s="92"/>
      <c r="L222" s="92"/>
      <c r="M222" s="129"/>
      <c r="N222" s="92"/>
      <c r="O222" s="82"/>
      <c r="P222" s="82"/>
      <c r="Q222" s="45"/>
      <c r="R222" s="45"/>
      <c r="S222" s="45"/>
      <c r="T222" s="45"/>
      <c r="U222" s="45"/>
      <c r="V222" s="45"/>
    </row>
    <row r="223" spans="1:22">
      <c r="A223" s="66" t="s">
        <v>306</v>
      </c>
      <c r="B223" s="66" t="s">
        <v>607</v>
      </c>
      <c r="C223" s="67" t="s">
        <v>608</v>
      </c>
      <c r="D223" s="91"/>
      <c r="E223" s="92"/>
      <c r="F223" s="92"/>
      <c r="G223" s="92"/>
      <c r="H223" s="92"/>
      <c r="I223" s="92"/>
      <c r="J223" s="92"/>
      <c r="K223" s="92"/>
      <c r="L223" s="92"/>
      <c r="M223" s="129"/>
      <c r="N223" s="92"/>
      <c r="O223" s="82"/>
      <c r="P223" s="82"/>
      <c r="Q223" s="45"/>
      <c r="R223" s="45"/>
      <c r="S223" s="45"/>
      <c r="T223" s="45"/>
      <c r="U223" s="45"/>
      <c r="V223" s="45"/>
    </row>
    <row r="224" spans="1:22">
      <c r="A224" s="66" t="s">
        <v>321</v>
      </c>
      <c r="B224" s="66" t="s">
        <v>609</v>
      </c>
      <c r="C224" s="67" t="s">
        <v>610</v>
      </c>
      <c r="D224" s="91"/>
      <c r="E224" s="92"/>
      <c r="F224" s="92"/>
      <c r="G224" s="112"/>
      <c r="H224" s="92"/>
      <c r="I224" s="92"/>
      <c r="J224" s="92"/>
      <c r="K224" s="150"/>
      <c r="L224" s="92"/>
      <c r="M224" s="129"/>
      <c r="N224" s="92"/>
      <c r="O224" s="113"/>
      <c r="P224" s="113"/>
      <c r="Q224" s="45"/>
      <c r="R224" s="45"/>
      <c r="S224" s="45"/>
      <c r="T224" s="45"/>
      <c r="U224" s="45"/>
      <c r="V224" s="45"/>
    </row>
    <row r="225" spans="1:22" s="41" customFormat="1" ht="15">
      <c r="A225" s="59" t="s">
        <v>611</v>
      </c>
      <c r="B225" s="59"/>
      <c r="C225" s="86"/>
      <c r="D225" s="87">
        <f>SUM(D220:D224)</f>
        <v>0</v>
      </c>
      <c r="E225" s="87">
        <f t="shared" ref="E225:M225" si="49">SUM(E220:E224)</f>
        <v>0</v>
      </c>
      <c r="F225" s="87">
        <f t="shared" si="49"/>
        <v>0</v>
      </c>
      <c r="G225" s="87">
        <f t="shared" si="49"/>
        <v>0</v>
      </c>
      <c r="H225" s="87">
        <f t="shared" si="49"/>
        <v>0</v>
      </c>
      <c r="I225" s="87">
        <f t="shared" si="49"/>
        <v>0</v>
      </c>
      <c r="J225" s="87">
        <f t="shared" si="49"/>
        <v>0</v>
      </c>
      <c r="K225" s="87">
        <f t="shared" si="49"/>
        <v>0</v>
      </c>
      <c r="L225" s="87">
        <f t="shared" si="49"/>
        <v>0</v>
      </c>
      <c r="M225" s="266">
        <f t="shared" si="49"/>
        <v>0</v>
      </c>
      <c r="N225" s="112"/>
      <c r="O225" s="233">
        <f>COUNTIF(O220:O224,"Y")</f>
        <v>0</v>
      </c>
      <c r="P225" s="89">
        <f>COUNTIF(P220:P224,"N")</f>
        <v>0</v>
      </c>
      <c r="Q225" s="89"/>
      <c r="R225" s="89">
        <f t="shared" ref="R225:T225" si="50">COUNTIF(R220:R224,"Y")</f>
        <v>0</v>
      </c>
      <c r="S225" s="89">
        <f>COUNTIF(S220:S224,"N")</f>
        <v>0</v>
      </c>
      <c r="T225" s="89">
        <f t="shared" si="50"/>
        <v>0</v>
      </c>
      <c r="U225" s="89">
        <f>COUNTIF(U220:U224,"N")</f>
        <v>0</v>
      </c>
      <c r="V225" s="45"/>
    </row>
    <row r="226" spans="1:22" s="41" customFormat="1" ht="15">
      <c r="A226" s="66">
        <v>0</v>
      </c>
      <c r="B226" s="66">
        <v>0</v>
      </c>
      <c r="C226" s="67">
        <v>0</v>
      </c>
      <c r="D226" s="91"/>
      <c r="E226" s="92"/>
      <c r="F226" s="92"/>
      <c r="G226" s="92"/>
      <c r="H226" s="92"/>
      <c r="I226" s="92"/>
      <c r="J226" s="92"/>
      <c r="K226" s="92"/>
      <c r="L226" s="92"/>
      <c r="M226" s="129"/>
      <c r="N226" s="92"/>
      <c r="O226" s="82"/>
      <c r="P226" s="82"/>
      <c r="Q226" s="45"/>
      <c r="R226" s="45"/>
      <c r="S226" s="45"/>
      <c r="T226" s="45"/>
      <c r="U226" s="45"/>
      <c r="V226" s="45"/>
    </row>
    <row r="227" spans="1:22">
      <c r="A227" s="66" t="s">
        <v>306</v>
      </c>
      <c r="B227" s="66" t="s">
        <v>612</v>
      </c>
      <c r="C227" s="67" t="s">
        <v>613</v>
      </c>
      <c r="D227" s="91"/>
      <c r="E227" s="92"/>
      <c r="F227" s="92"/>
      <c r="G227" s="92"/>
      <c r="H227" s="92"/>
      <c r="I227" s="92"/>
      <c r="J227" s="92"/>
      <c r="K227" s="92"/>
      <c r="L227" s="92"/>
      <c r="M227" s="129"/>
      <c r="N227" s="92"/>
      <c r="O227" s="82"/>
      <c r="P227" s="82"/>
      <c r="Q227" s="45"/>
      <c r="R227" s="45"/>
      <c r="S227" s="45"/>
      <c r="T227" s="45"/>
      <c r="U227" s="45"/>
      <c r="V227" s="45"/>
    </row>
    <row r="228" spans="1:22">
      <c r="A228" s="66" t="s">
        <v>306</v>
      </c>
      <c r="B228" s="66" t="s">
        <v>614</v>
      </c>
      <c r="C228" s="67" t="s">
        <v>615</v>
      </c>
      <c r="D228" s="91"/>
      <c r="E228" s="92"/>
      <c r="F228" s="92"/>
      <c r="G228" s="92"/>
      <c r="H228" s="92"/>
      <c r="I228" s="92"/>
      <c r="J228" s="92"/>
      <c r="K228" s="92"/>
      <c r="L228" s="92"/>
      <c r="M228" s="129"/>
      <c r="N228" s="92"/>
      <c r="O228" s="82"/>
      <c r="P228" s="82"/>
      <c r="Q228" s="45"/>
      <c r="R228" s="45"/>
      <c r="S228" s="45"/>
      <c r="T228" s="45"/>
      <c r="U228" s="45"/>
      <c r="V228" s="45"/>
    </row>
    <row r="229" spans="1:22">
      <c r="A229" s="66" t="s">
        <v>306</v>
      </c>
      <c r="B229" s="66" t="s">
        <v>616</v>
      </c>
      <c r="C229" s="67" t="s">
        <v>617</v>
      </c>
      <c r="D229" s="91"/>
      <c r="E229" s="92"/>
      <c r="F229" s="92"/>
      <c r="G229" s="92"/>
      <c r="H229" s="92"/>
      <c r="I229" s="92"/>
      <c r="J229" s="92"/>
      <c r="K229" s="92"/>
      <c r="L229" s="92"/>
      <c r="M229" s="129"/>
      <c r="N229" s="92"/>
      <c r="O229" s="82"/>
      <c r="P229" s="82"/>
      <c r="Q229" s="45"/>
      <c r="R229" s="45"/>
      <c r="S229" s="45"/>
      <c r="T229" s="45"/>
      <c r="U229" s="45"/>
      <c r="V229" s="45"/>
    </row>
    <row r="230" spans="1:22">
      <c r="A230" s="66" t="s">
        <v>306</v>
      </c>
      <c r="B230" s="66" t="s">
        <v>618</v>
      </c>
      <c r="C230" s="67" t="s">
        <v>619</v>
      </c>
      <c r="D230" s="91"/>
      <c r="E230" s="92"/>
      <c r="F230" s="92"/>
      <c r="G230" s="92"/>
      <c r="H230" s="92"/>
      <c r="I230" s="92"/>
      <c r="J230" s="92"/>
      <c r="K230" s="92"/>
      <c r="L230" s="92"/>
      <c r="M230" s="129"/>
      <c r="N230" s="92"/>
      <c r="O230" s="82"/>
      <c r="P230" s="82"/>
      <c r="Q230" s="45"/>
      <c r="R230" s="45"/>
      <c r="S230" s="45"/>
      <c r="T230" s="45"/>
      <c r="U230" s="45"/>
      <c r="V230" s="45"/>
    </row>
    <row r="231" spans="1:22">
      <c r="A231" s="66" t="s">
        <v>321</v>
      </c>
      <c r="B231" s="66" t="s">
        <v>620</v>
      </c>
      <c r="C231" s="67" t="s">
        <v>621</v>
      </c>
      <c r="D231" s="91"/>
      <c r="E231" s="92"/>
      <c r="F231" s="92"/>
      <c r="G231" s="92"/>
      <c r="H231" s="92"/>
      <c r="I231" s="92"/>
      <c r="J231" s="92"/>
      <c r="K231" s="92"/>
      <c r="L231" s="92"/>
      <c r="M231" s="129"/>
      <c r="N231" s="92"/>
      <c r="O231" s="82"/>
      <c r="P231" s="82"/>
      <c r="Q231" s="45"/>
      <c r="R231" s="45"/>
      <c r="S231" s="45"/>
      <c r="T231" s="45"/>
      <c r="U231" s="45"/>
      <c r="V231" s="45"/>
    </row>
    <row r="232" spans="1:22" s="41" customFormat="1" ht="15">
      <c r="A232" s="59" t="s">
        <v>622</v>
      </c>
      <c r="B232" s="59"/>
      <c r="C232" s="86"/>
      <c r="D232" s="87">
        <f>SUM(D227:D231)</f>
        <v>0</v>
      </c>
      <c r="E232" s="87">
        <f t="shared" ref="E232:M232" si="51">SUM(E227:E231)</f>
        <v>0</v>
      </c>
      <c r="F232" s="87">
        <f t="shared" si="51"/>
        <v>0</v>
      </c>
      <c r="G232" s="87">
        <f t="shared" si="51"/>
        <v>0</v>
      </c>
      <c r="H232" s="87">
        <f t="shared" si="51"/>
        <v>0</v>
      </c>
      <c r="I232" s="87">
        <f t="shared" si="51"/>
        <v>0</v>
      </c>
      <c r="J232" s="87">
        <f t="shared" si="51"/>
        <v>0</v>
      </c>
      <c r="K232" s="87">
        <f t="shared" si="51"/>
        <v>0</v>
      </c>
      <c r="L232" s="87">
        <f t="shared" si="51"/>
        <v>0</v>
      </c>
      <c r="M232" s="266">
        <f t="shared" si="51"/>
        <v>0</v>
      </c>
      <c r="N232" s="112"/>
      <c r="O232" s="233">
        <f>COUNTIF(O227:O231,"Y")</f>
        <v>0</v>
      </c>
      <c r="P232" s="89">
        <f>COUNTIF(P227:P231,"N")</f>
        <v>0</v>
      </c>
      <c r="Q232" s="89"/>
      <c r="R232" s="89">
        <f t="shared" ref="R232:T232" si="52">COUNTIF(R227:R231,"Y")</f>
        <v>0</v>
      </c>
      <c r="S232" s="89">
        <f>COUNTIF(S227:S231,"N")</f>
        <v>0</v>
      </c>
      <c r="T232" s="89">
        <f t="shared" si="52"/>
        <v>0</v>
      </c>
      <c r="U232" s="89">
        <f>COUNTIF(U227:U231,"N")</f>
        <v>0</v>
      </c>
      <c r="V232" s="45"/>
    </row>
    <row r="233" spans="1:22" s="41" customFormat="1" ht="15">
      <c r="A233" s="66">
        <v>0</v>
      </c>
      <c r="B233" s="66">
        <v>0</v>
      </c>
      <c r="C233" s="67">
        <v>0</v>
      </c>
      <c r="D233" s="91"/>
      <c r="E233" s="92"/>
      <c r="F233" s="92"/>
      <c r="G233" s="92"/>
      <c r="H233" s="92"/>
      <c r="I233" s="92"/>
      <c r="J233" s="92"/>
      <c r="K233" s="92"/>
      <c r="L233" s="92"/>
      <c r="M233" s="129"/>
      <c r="N233" s="92"/>
      <c r="O233" s="82"/>
      <c r="P233" s="82"/>
      <c r="Q233" s="45"/>
      <c r="R233" s="45"/>
      <c r="S233" s="45"/>
      <c r="T233" s="45"/>
      <c r="U233" s="45"/>
      <c r="V233" s="45"/>
    </row>
    <row r="234" spans="1:22">
      <c r="A234" s="66" t="s">
        <v>306</v>
      </c>
      <c r="B234" s="66" t="s">
        <v>623</v>
      </c>
      <c r="C234" s="67" t="s">
        <v>624</v>
      </c>
      <c r="D234" s="87"/>
      <c r="E234" s="112"/>
      <c r="F234" s="112"/>
      <c r="G234" s="112"/>
      <c r="H234" s="112"/>
      <c r="I234" s="112"/>
      <c r="J234" s="112"/>
      <c r="K234" s="112"/>
      <c r="L234" s="112"/>
      <c r="M234" s="130"/>
      <c r="N234" s="112"/>
      <c r="O234" s="113"/>
      <c r="P234" s="113"/>
      <c r="Q234" s="45"/>
      <c r="R234" s="45"/>
      <c r="S234" s="45"/>
      <c r="T234" s="45"/>
      <c r="U234" s="45"/>
      <c r="V234" s="45"/>
    </row>
    <row r="235" spans="1:22" s="41" customFormat="1" ht="15">
      <c r="A235" s="66" t="s">
        <v>306</v>
      </c>
      <c r="B235" s="66" t="s">
        <v>625</v>
      </c>
      <c r="C235" s="67" t="s">
        <v>626</v>
      </c>
      <c r="D235" s="91"/>
      <c r="E235" s="92"/>
      <c r="F235" s="92"/>
      <c r="G235" s="92"/>
      <c r="H235" s="92"/>
      <c r="I235" s="92"/>
      <c r="J235" s="92"/>
      <c r="K235" s="92"/>
      <c r="L235" s="92"/>
      <c r="M235" s="129"/>
      <c r="N235" s="92"/>
      <c r="O235" s="82"/>
      <c r="P235" s="82"/>
      <c r="Q235" s="45"/>
      <c r="R235" s="45"/>
      <c r="S235" s="45"/>
      <c r="T235" s="45"/>
      <c r="U235" s="45"/>
      <c r="V235" s="45"/>
    </row>
    <row r="236" spans="1:22">
      <c r="A236" s="66" t="s">
        <v>306</v>
      </c>
      <c r="B236" s="66" t="s">
        <v>627</v>
      </c>
      <c r="C236" s="67" t="s">
        <v>628</v>
      </c>
      <c r="D236" s="91"/>
      <c r="E236" s="92"/>
      <c r="F236" s="92"/>
      <c r="G236" s="92"/>
      <c r="H236" s="92"/>
      <c r="I236" s="92"/>
      <c r="J236" s="92"/>
      <c r="K236" s="92"/>
      <c r="L236" s="92"/>
      <c r="M236" s="129"/>
      <c r="N236" s="92"/>
      <c r="O236" s="82"/>
      <c r="P236" s="82"/>
      <c r="Q236" s="45"/>
      <c r="R236" s="45"/>
      <c r="S236" s="45"/>
      <c r="T236" s="45"/>
      <c r="U236" s="45"/>
      <c r="V236" s="45"/>
    </row>
    <row r="237" spans="1:22">
      <c r="A237" s="66" t="s">
        <v>306</v>
      </c>
      <c r="B237" s="66" t="s">
        <v>629</v>
      </c>
      <c r="C237" s="67" t="s">
        <v>630</v>
      </c>
      <c r="D237" s="91"/>
      <c r="E237" s="92"/>
      <c r="F237" s="92"/>
      <c r="G237" s="92"/>
      <c r="H237" s="92"/>
      <c r="I237" s="92"/>
      <c r="J237" s="92"/>
      <c r="K237" s="92"/>
      <c r="L237" s="92"/>
      <c r="M237" s="129"/>
      <c r="N237" s="92"/>
      <c r="O237" s="82"/>
      <c r="P237" s="82"/>
      <c r="Q237" s="45"/>
      <c r="R237" s="45"/>
      <c r="S237" s="45"/>
      <c r="T237" s="45"/>
      <c r="U237" s="45"/>
      <c r="V237" s="45"/>
    </row>
    <row r="238" spans="1:22">
      <c r="A238" s="66" t="s">
        <v>306</v>
      </c>
      <c r="B238" s="66" t="s">
        <v>631</v>
      </c>
      <c r="C238" s="67" t="s">
        <v>632</v>
      </c>
      <c r="D238" s="91"/>
      <c r="E238" s="92"/>
      <c r="F238" s="92"/>
      <c r="G238" s="92"/>
      <c r="H238" s="92"/>
      <c r="I238" s="92"/>
      <c r="J238" s="92"/>
      <c r="K238" s="92"/>
      <c r="L238" s="92"/>
      <c r="M238" s="129"/>
      <c r="N238" s="92"/>
      <c r="O238" s="82"/>
      <c r="P238" s="82"/>
      <c r="Q238" s="45"/>
      <c r="R238" s="45"/>
      <c r="S238" s="45"/>
      <c r="T238" s="45"/>
      <c r="U238" s="45"/>
      <c r="V238" s="45"/>
    </row>
    <row r="239" spans="1:22">
      <c r="A239" s="66" t="s">
        <v>321</v>
      </c>
      <c r="B239" s="66" t="s">
        <v>633</v>
      </c>
      <c r="C239" s="67" t="s">
        <v>634</v>
      </c>
      <c r="D239" s="91"/>
      <c r="E239" s="92"/>
      <c r="F239" s="92"/>
      <c r="G239" s="92"/>
      <c r="H239" s="92"/>
      <c r="I239" s="92"/>
      <c r="J239" s="92"/>
      <c r="K239" s="92"/>
      <c r="L239" s="92"/>
      <c r="M239" s="129"/>
      <c r="N239" s="92"/>
      <c r="O239" s="82"/>
      <c r="P239" s="82"/>
      <c r="Q239" s="45"/>
      <c r="R239" s="45"/>
      <c r="S239" s="45"/>
      <c r="T239" s="45"/>
      <c r="U239" s="45"/>
      <c r="V239" s="45"/>
    </row>
    <row r="240" spans="1:22" s="41" customFormat="1" ht="15">
      <c r="A240" s="59" t="s">
        <v>635</v>
      </c>
      <c r="B240" s="59"/>
      <c r="C240" s="86"/>
      <c r="D240" s="87">
        <f>SUM(D234:D239)</f>
        <v>0</v>
      </c>
      <c r="E240" s="87">
        <f t="shared" ref="E240:M240" si="53">SUM(E234:E239)</f>
        <v>0</v>
      </c>
      <c r="F240" s="87">
        <f t="shared" si="53"/>
        <v>0</v>
      </c>
      <c r="G240" s="87">
        <f t="shared" si="53"/>
        <v>0</v>
      </c>
      <c r="H240" s="87">
        <f t="shared" si="53"/>
        <v>0</v>
      </c>
      <c r="I240" s="87">
        <f t="shared" si="53"/>
        <v>0</v>
      </c>
      <c r="J240" s="87">
        <f t="shared" si="53"/>
        <v>0</v>
      </c>
      <c r="K240" s="87">
        <f t="shared" si="53"/>
        <v>0</v>
      </c>
      <c r="L240" s="87">
        <f t="shared" si="53"/>
        <v>0</v>
      </c>
      <c r="M240" s="266">
        <f t="shared" si="53"/>
        <v>0</v>
      </c>
      <c r="N240" s="92"/>
      <c r="O240" s="233">
        <f>COUNTIF(O234:O239,"Y")</f>
        <v>0</v>
      </c>
      <c r="P240" s="89">
        <f>COUNTIF(P234:P239,"N")</f>
        <v>0</v>
      </c>
      <c r="Q240" s="89"/>
      <c r="R240" s="89">
        <f>COUNTIF(R234:R239,"Y")</f>
        <v>0</v>
      </c>
      <c r="S240" s="89">
        <f>COUNTIF(S234:S239,"N")</f>
        <v>0</v>
      </c>
      <c r="T240" s="89">
        <f t="shared" ref="T240" si="54">COUNTIF(T234:T239,"Y")</f>
        <v>0</v>
      </c>
      <c r="U240" s="89">
        <f>COUNTIF(U234:U239,"N")</f>
        <v>0</v>
      </c>
      <c r="V240" s="45"/>
    </row>
    <row r="241" spans="1:22" s="41" customFormat="1" ht="15">
      <c r="A241" s="66">
        <v>0</v>
      </c>
      <c r="B241" s="66">
        <v>0</v>
      </c>
      <c r="C241" s="67">
        <v>0</v>
      </c>
      <c r="D241" s="87"/>
      <c r="E241" s="112"/>
      <c r="F241" s="112"/>
      <c r="G241" s="112"/>
      <c r="H241" s="112"/>
      <c r="I241" s="112"/>
      <c r="J241" s="112"/>
      <c r="K241" s="112"/>
      <c r="L241" s="112"/>
      <c r="M241" s="130"/>
      <c r="N241" s="112"/>
      <c r="O241" s="113"/>
      <c r="P241" s="113"/>
      <c r="Q241" s="45"/>
      <c r="R241" s="45"/>
      <c r="S241" s="45"/>
      <c r="T241" s="45"/>
      <c r="U241" s="45"/>
      <c r="V241" s="45"/>
    </row>
    <row r="242" spans="1:22">
      <c r="A242" s="66" t="s">
        <v>306</v>
      </c>
      <c r="B242" s="66" t="s">
        <v>636</v>
      </c>
      <c r="C242" s="67" t="s">
        <v>637</v>
      </c>
      <c r="D242" s="91"/>
      <c r="E242" s="92"/>
      <c r="F242" s="92"/>
      <c r="G242" s="92"/>
      <c r="H242" s="92"/>
      <c r="I242" s="92"/>
      <c r="J242" s="92"/>
      <c r="K242" s="92"/>
      <c r="L242" s="92"/>
      <c r="M242" s="129"/>
      <c r="N242" s="92"/>
      <c r="O242" s="82"/>
      <c r="P242" s="82"/>
      <c r="Q242" s="45"/>
      <c r="R242" s="45"/>
      <c r="S242" s="45"/>
      <c r="T242" s="45"/>
      <c r="U242" s="45"/>
      <c r="V242" s="45"/>
    </row>
    <row r="243" spans="1:22">
      <c r="A243" s="66" t="s">
        <v>306</v>
      </c>
      <c r="B243" s="66" t="s">
        <v>638</v>
      </c>
      <c r="C243" s="67" t="s">
        <v>639</v>
      </c>
      <c r="D243" s="91"/>
      <c r="E243" s="92"/>
      <c r="F243" s="92"/>
      <c r="G243" s="92"/>
      <c r="H243" s="92"/>
      <c r="I243" s="92"/>
      <c r="J243" s="92"/>
      <c r="K243" s="92"/>
      <c r="L243" s="92"/>
      <c r="M243" s="129"/>
      <c r="N243" s="92"/>
      <c r="O243" s="82"/>
      <c r="P243" s="82"/>
      <c r="Q243" s="45"/>
      <c r="R243" s="45"/>
      <c r="S243" s="45"/>
      <c r="T243" s="45"/>
      <c r="U243" s="45"/>
      <c r="V243" s="45"/>
    </row>
    <row r="244" spans="1:22">
      <c r="A244" s="66" t="s">
        <v>306</v>
      </c>
      <c r="B244" s="66" t="s">
        <v>640</v>
      </c>
      <c r="C244" s="67" t="s">
        <v>641</v>
      </c>
      <c r="D244" s="91"/>
      <c r="E244" s="92"/>
      <c r="F244" s="92"/>
      <c r="G244" s="92"/>
      <c r="H244" s="92"/>
      <c r="I244" s="92"/>
      <c r="J244" s="92"/>
      <c r="K244" s="92"/>
      <c r="L244" s="92"/>
      <c r="M244" s="129"/>
      <c r="N244" s="92"/>
      <c r="O244" s="82"/>
      <c r="P244" s="82"/>
      <c r="Q244" s="45"/>
      <c r="R244" s="45"/>
      <c r="S244" s="45"/>
      <c r="T244" s="45"/>
      <c r="U244" s="45"/>
      <c r="V244" s="45"/>
    </row>
    <row r="245" spans="1:22">
      <c r="A245" s="66" t="s">
        <v>306</v>
      </c>
      <c r="B245" s="66" t="s">
        <v>642</v>
      </c>
      <c r="C245" s="67" t="s">
        <v>643</v>
      </c>
      <c r="D245" s="91"/>
      <c r="E245" s="92"/>
      <c r="F245" s="92"/>
      <c r="G245" s="92"/>
      <c r="H245" s="92"/>
      <c r="I245" s="92"/>
      <c r="J245" s="92"/>
      <c r="K245" s="92"/>
      <c r="L245" s="92"/>
      <c r="M245" s="129"/>
      <c r="N245" s="92"/>
      <c r="O245" s="82"/>
      <c r="P245" s="82"/>
      <c r="Q245" s="45"/>
      <c r="R245" s="45"/>
      <c r="S245" s="45"/>
      <c r="T245" s="45"/>
      <c r="U245" s="45"/>
      <c r="V245" s="45"/>
    </row>
    <row r="246" spans="1:22">
      <c r="A246" s="66" t="s">
        <v>321</v>
      </c>
      <c r="B246" s="66" t="s">
        <v>644</v>
      </c>
      <c r="C246" s="67" t="s">
        <v>645</v>
      </c>
      <c r="D246" s="91"/>
      <c r="E246" s="92"/>
      <c r="F246" s="92"/>
      <c r="G246" s="92"/>
      <c r="H246" s="92"/>
      <c r="I246" s="92"/>
      <c r="J246" s="92"/>
      <c r="K246" s="92"/>
      <c r="L246" s="92"/>
      <c r="M246" s="129"/>
      <c r="N246" s="92"/>
      <c r="O246" s="82"/>
      <c r="P246" s="82"/>
      <c r="Q246" s="151"/>
      <c r="R246" s="45"/>
      <c r="S246" s="45"/>
      <c r="T246" s="45"/>
      <c r="U246" s="45"/>
      <c r="V246" s="45"/>
    </row>
    <row r="247" spans="1:22" s="41" customFormat="1" ht="15">
      <c r="A247" s="59" t="s">
        <v>646</v>
      </c>
      <c r="B247" s="59"/>
      <c r="C247" s="86"/>
      <c r="D247" s="87">
        <f>SUM(D242:D246)</f>
        <v>0</v>
      </c>
      <c r="E247" s="87">
        <f t="shared" ref="E247:M247" si="55">SUM(E242:E246)</f>
        <v>0</v>
      </c>
      <c r="F247" s="87">
        <f t="shared" si="55"/>
        <v>0</v>
      </c>
      <c r="G247" s="87">
        <f t="shared" si="55"/>
        <v>0</v>
      </c>
      <c r="H247" s="87">
        <f t="shared" si="55"/>
        <v>0</v>
      </c>
      <c r="I247" s="87">
        <f t="shared" si="55"/>
        <v>0</v>
      </c>
      <c r="J247" s="87">
        <f t="shared" si="55"/>
        <v>0</v>
      </c>
      <c r="K247" s="87">
        <f t="shared" si="55"/>
        <v>0</v>
      </c>
      <c r="L247" s="87">
        <f t="shared" si="55"/>
        <v>0</v>
      </c>
      <c r="M247" s="266">
        <f t="shared" si="55"/>
        <v>0</v>
      </c>
      <c r="N247" s="92"/>
      <c r="O247" s="233">
        <f>COUNTIF(O242:O246,"Y")</f>
        <v>0</v>
      </c>
      <c r="P247" s="89">
        <f>COUNTIF(P242:P246,"N")</f>
        <v>0</v>
      </c>
      <c r="Q247" s="89"/>
      <c r="R247" s="89">
        <f t="shared" ref="R247:T247" si="56">COUNTIF(R242:R246,"Y")</f>
        <v>0</v>
      </c>
      <c r="S247" s="89">
        <f>COUNTIF(S242:S246,"N")</f>
        <v>0</v>
      </c>
      <c r="T247" s="89">
        <f t="shared" si="56"/>
        <v>0</v>
      </c>
      <c r="U247" s="89">
        <f>COUNTIF(U242:U246,"N")</f>
        <v>0</v>
      </c>
      <c r="V247" s="45"/>
    </row>
    <row r="248" spans="1:22">
      <c r="A248" s="59">
        <v>0</v>
      </c>
      <c r="B248" s="66">
        <v>0</v>
      </c>
      <c r="C248" s="67">
        <v>0</v>
      </c>
      <c r="D248" s="91"/>
      <c r="E248" s="92"/>
      <c r="F248" s="92"/>
      <c r="G248" s="92"/>
      <c r="H248" s="92"/>
      <c r="I248" s="92"/>
      <c r="J248" s="92"/>
      <c r="K248" s="92"/>
      <c r="L248" s="92"/>
      <c r="M248" s="129"/>
      <c r="N248" s="92"/>
      <c r="O248" s="82"/>
      <c r="P248" s="81"/>
      <c r="Q248" s="45"/>
      <c r="R248" s="45"/>
      <c r="S248" s="45"/>
      <c r="T248" s="45"/>
      <c r="U248" s="45"/>
      <c r="V248" s="45"/>
    </row>
    <row r="249" spans="1:22">
      <c r="A249" s="59">
        <v>0</v>
      </c>
      <c r="B249" s="66">
        <v>0</v>
      </c>
      <c r="C249" s="67">
        <v>0</v>
      </c>
      <c r="D249" s="87"/>
      <c r="E249" s="112"/>
      <c r="F249" s="112"/>
      <c r="G249" s="112"/>
      <c r="H249" s="112"/>
      <c r="I249" s="112"/>
      <c r="J249" s="112"/>
      <c r="K249" s="112"/>
      <c r="L249" s="112"/>
      <c r="M249" s="130"/>
      <c r="N249" s="112"/>
      <c r="O249" s="113"/>
      <c r="P249" s="96"/>
      <c r="Q249" s="45"/>
      <c r="R249" s="45"/>
      <c r="S249" s="45"/>
      <c r="T249" s="45"/>
      <c r="U249" s="45"/>
      <c r="V249" s="45"/>
    </row>
    <row r="250" spans="1:22">
      <c r="A250" s="59" t="s">
        <v>647</v>
      </c>
      <c r="B250" s="59"/>
      <c r="C250" s="86"/>
      <c r="D250" s="102">
        <f>D218+D225+D232+D240+D247</f>
        <v>0</v>
      </c>
      <c r="E250" s="102">
        <f t="shared" ref="E250:U250" si="57">E218+E225+E232+E240+E247</f>
        <v>0</v>
      </c>
      <c r="F250" s="102">
        <f t="shared" si="57"/>
        <v>0</v>
      </c>
      <c r="G250" s="102">
        <f t="shared" si="57"/>
        <v>0</v>
      </c>
      <c r="H250" s="102">
        <f t="shared" si="57"/>
        <v>0</v>
      </c>
      <c r="I250" s="102">
        <f t="shared" si="57"/>
        <v>0</v>
      </c>
      <c r="J250" s="102">
        <f t="shared" si="57"/>
        <v>0</v>
      </c>
      <c r="K250" s="102">
        <f t="shared" si="57"/>
        <v>0</v>
      </c>
      <c r="L250" s="102">
        <f t="shared" si="57"/>
        <v>0</v>
      </c>
      <c r="M250" s="267">
        <f t="shared" si="57"/>
        <v>0</v>
      </c>
      <c r="N250" s="269"/>
      <c r="O250" s="237">
        <f t="shared" si="57"/>
        <v>0</v>
      </c>
      <c r="P250" s="268">
        <f t="shared" si="57"/>
        <v>0</v>
      </c>
      <c r="Q250" s="103"/>
      <c r="R250" s="103">
        <f t="shared" si="57"/>
        <v>0</v>
      </c>
      <c r="S250" s="103">
        <f t="shared" si="57"/>
        <v>0</v>
      </c>
      <c r="T250" s="103">
        <f t="shared" si="57"/>
        <v>0</v>
      </c>
      <c r="U250" s="103">
        <f t="shared" si="57"/>
        <v>0</v>
      </c>
      <c r="V250" s="104"/>
    </row>
    <row r="251" spans="1:22">
      <c r="A251" s="59">
        <v>0</v>
      </c>
      <c r="B251" s="66">
        <v>0</v>
      </c>
      <c r="C251" s="67">
        <v>0</v>
      </c>
      <c r="D251" s="91"/>
      <c r="E251" s="92"/>
      <c r="F251" s="92"/>
      <c r="G251" s="92"/>
      <c r="H251" s="92"/>
      <c r="I251" s="92"/>
      <c r="J251" s="92"/>
      <c r="K251" s="92"/>
      <c r="L251" s="92"/>
      <c r="M251" s="129"/>
      <c r="N251" s="92"/>
      <c r="O251" s="82"/>
      <c r="P251" s="81"/>
      <c r="Q251" s="45"/>
      <c r="R251" s="45"/>
      <c r="S251" s="45"/>
      <c r="T251" s="45"/>
      <c r="U251" s="45"/>
      <c r="V251" s="45"/>
    </row>
    <row r="252" spans="1:22">
      <c r="A252" s="59" t="s">
        <v>648</v>
      </c>
      <c r="B252" s="59"/>
      <c r="C252" s="86"/>
      <c r="D252" s="91"/>
      <c r="E252" s="92"/>
      <c r="F252" s="92"/>
      <c r="G252" s="92"/>
      <c r="H252" s="92"/>
      <c r="I252" s="92"/>
      <c r="J252" s="92"/>
      <c r="K252" s="92"/>
      <c r="L252" s="92"/>
      <c r="M252" s="129"/>
      <c r="N252" s="92"/>
      <c r="O252" s="82"/>
      <c r="P252" s="81"/>
      <c r="Q252" s="45"/>
      <c r="R252" s="45"/>
      <c r="S252" s="45"/>
      <c r="T252" s="45"/>
      <c r="U252" s="45"/>
      <c r="V252" s="45"/>
    </row>
    <row r="253" spans="1:22">
      <c r="A253" s="66">
        <v>0</v>
      </c>
      <c r="B253" s="66">
        <v>0</v>
      </c>
      <c r="C253" s="67">
        <v>0</v>
      </c>
      <c r="D253" s="91"/>
      <c r="E253" s="92"/>
      <c r="F253" s="92"/>
      <c r="G253" s="92"/>
      <c r="H253" s="92"/>
      <c r="I253" s="92"/>
      <c r="J253" s="92"/>
      <c r="K253" s="92"/>
      <c r="L253" s="92"/>
      <c r="M253" s="129"/>
      <c r="N253" s="92"/>
      <c r="O253" s="82"/>
      <c r="P253" s="81"/>
      <c r="Q253" s="45"/>
      <c r="R253" s="45"/>
      <c r="S253" s="45"/>
      <c r="T253" s="45"/>
      <c r="U253" s="45"/>
      <c r="V253" s="45"/>
    </row>
    <row r="254" spans="1:22">
      <c r="A254" s="66" t="s">
        <v>306</v>
      </c>
      <c r="B254" s="66" t="s">
        <v>649</v>
      </c>
      <c r="C254" s="67" t="s">
        <v>650</v>
      </c>
      <c r="D254" s="91"/>
      <c r="E254" s="92"/>
      <c r="F254" s="92"/>
      <c r="G254" s="92"/>
      <c r="H254" s="92"/>
      <c r="I254" s="92"/>
      <c r="J254" s="92"/>
      <c r="K254" s="92"/>
      <c r="L254" s="92"/>
      <c r="M254" s="129"/>
      <c r="N254" s="92"/>
      <c r="O254" s="82"/>
      <c r="P254" s="81"/>
      <c r="Q254" s="45"/>
      <c r="R254" s="45"/>
      <c r="S254" s="45"/>
      <c r="T254" s="45"/>
      <c r="U254" s="45"/>
      <c r="V254" s="45"/>
    </row>
    <row r="255" spans="1:22">
      <c r="A255" s="66" t="s">
        <v>306</v>
      </c>
      <c r="B255" s="66" t="s">
        <v>651</v>
      </c>
      <c r="C255" s="67" t="s">
        <v>652</v>
      </c>
      <c r="D255" s="91"/>
      <c r="E255" s="92"/>
      <c r="F255" s="92"/>
      <c r="G255" s="92"/>
      <c r="H255" s="92"/>
      <c r="I255" s="92"/>
      <c r="J255" s="92"/>
      <c r="K255" s="92"/>
      <c r="L255" s="92"/>
      <c r="M255" s="129"/>
      <c r="N255" s="92"/>
      <c r="O255" s="82"/>
      <c r="P255" s="81"/>
      <c r="Q255" s="45"/>
      <c r="R255" s="45"/>
      <c r="S255" s="45"/>
      <c r="T255" s="45"/>
      <c r="U255" s="45"/>
      <c r="V255" s="45"/>
    </row>
    <row r="256" spans="1:22">
      <c r="A256" s="66" t="s">
        <v>306</v>
      </c>
      <c r="B256" s="66" t="s">
        <v>653</v>
      </c>
      <c r="C256" s="67" t="s">
        <v>654</v>
      </c>
      <c r="D256" s="91"/>
      <c r="E256" s="92"/>
      <c r="F256" s="92"/>
      <c r="G256" s="92"/>
      <c r="H256" s="92"/>
      <c r="I256" s="92"/>
      <c r="J256" s="92"/>
      <c r="K256" s="92"/>
      <c r="L256" s="92"/>
      <c r="M256" s="129"/>
      <c r="N256" s="92"/>
      <c r="O256" s="82"/>
      <c r="P256" s="81"/>
      <c r="Q256" s="45"/>
      <c r="R256" s="45"/>
      <c r="S256" s="45"/>
      <c r="T256" s="45"/>
      <c r="U256" s="45"/>
      <c r="V256" s="45"/>
    </row>
    <row r="257" spans="1:22">
      <c r="A257" s="66" t="s">
        <v>306</v>
      </c>
      <c r="B257" s="66" t="s">
        <v>655</v>
      </c>
      <c r="C257" s="67" t="s">
        <v>656</v>
      </c>
      <c r="D257" s="91"/>
      <c r="E257" s="92"/>
      <c r="F257" s="92"/>
      <c r="G257" s="92"/>
      <c r="H257" s="92"/>
      <c r="I257" s="92"/>
      <c r="J257" s="92"/>
      <c r="K257" s="92"/>
      <c r="L257" s="92"/>
      <c r="M257" s="129"/>
      <c r="N257" s="92"/>
      <c r="O257" s="82"/>
      <c r="P257" s="81"/>
      <c r="Q257" s="45"/>
      <c r="R257" s="45"/>
      <c r="S257" s="45"/>
      <c r="T257" s="45"/>
      <c r="U257" s="45"/>
      <c r="V257" s="45"/>
    </row>
    <row r="258" spans="1:22">
      <c r="A258" s="66" t="s">
        <v>306</v>
      </c>
      <c r="B258" s="66" t="s">
        <v>657</v>
      </c>
      <c r="C258" s="67" t="s">
        <v>658</v>
      </c>
      <c r="D258" s="87"/>
      <c r="E258" s="112"/>
      <c r="F258" s="112"/>
      <c r="G258" s="112"/>
      <c r="H258" s="112"/>
      <c r="I258" s="112"/>
      <c r="J258" s="112"/>
      <c r="K258" s="112"/>
      <c r="L258" s="112"/>
      <c r="M258" s="130"/>
      <c r="N258" s="112"/>
      <c r="O258" s="113"/>
      <c r="P258" s="96"/>
      <c r="Q258" s="45"/>
      <c r="R258" s="45"/>
      <c r="S258" s="45"/>
      <c r="T258" s="45"/>
      <c r="U258" s="45"/>
      <c r="V258" s="45"/>
    </row>
    <row r="259" spans="1:22">
      <c r="A259" s="66" t="s">
        <v>306</v>
      </c>
      <c r="B259" s="66" t="s">
        <v>659</v>
      </c>
      <c r="C259" s="67" t="s">
        <v>660</v>
      </c>
      <c r="D259" s="91"/>
      <c r="E259" s="92"/>
      <c r="F259" s="92"/>
      <c r="G259" s="92"/>
      <c r="H259" s="92"/>
      <c r="I259" s="92"/>
      <c r="J259" s="92"/>
      <c r="K259" s="92"/>
      <c r="L259" s="92"/>
      <c r="M259" s="129"/>
      <c r="N259" s="92"/>
      <c r="O259" s="82"/>
      <c r="P259" s="81"/>
      <c r="Q259" s="45"/>
      <c r="R259" s="45"/>
      <c r="S259" s="45"/>
      <c r="T259" s="45"/>
      <c r="U259" s="45"/>
      <c r="V259" s="45"/>
    </row>
    <row r="260" spans="1:22">
      <c r="A260" s="66" t="s">
        <v>306</v>
      </c>
      <c r="B260" s="66" t="s">
        <v>661</v>
      </c>
      <c r="C260" s="67" t="s">
        <v>662</v>
      </c>
      <c r="D260" s="91"/>
      <c r="E260" s="92"/>
      <c r="F260" s="92"/>
      <c r="G260" s="92"/>
      <c r="H260" s="92"/>
      <c r="I260" s="92"/>
      <c r="J260" s="92"/>
      <c r="K260" s="92"/>
      <c r="L260" s="92"/>
      <c r="M260" s="129"/>
      <c r="N260" s="92"/>
      <c r="O260" s="82"/>
      <c r="P260" s="81"/>
      <c r="Q260" s="45"/>
      <c r="R260" s="45"/>
      <c r="S260" s="45"/>
      <c r="T260" s="45"/>
      <c r="U260" s="45"/>
      <c r="V260" s="45"/>
    </row>
    <row r="261" spans="1:22">
      <c r="A261" s="66" t="s">
        <v>321</v>
      </c>
      <c r="B261" s="66" t="s">
        <v>663</v>
      </c>
      <c r="C261" s="67" t="s">
        <v>664</v>
      </c>
      <c r="D261" s="91"/>
      <c r="E261" s="92"/>
      <c r="F261" s="92"/>
      <c r="G261" s="92"/>
      <c r="H261" s="92"/>
      <c r="I261" s="92"/>
      <c r="J261" s="92"/>
      <c r="K261" s="92"/>
      <c r="L261" s="92"/>
      <c r="M261" s="129"/>
      <c r="N261" s="92"/>
      <c r="O261" s="82"/>
      <c r="P261" s="81"/>
      <c r="Q261" s="45"/>
      <c r="R261" s="45"/>
      <c r="S261" s="45"/>
      <c r="T261" s="45"/>
      <c r="U261" s="45"/>
      <c r="V261" s="45"/>
    </row>
    <row r="262" spans="1:22">
      <c r="A262" s="59" t="s">
        <v>665</v>
      </c>
      <c r="B262" s="59"/>
      <c r="C262" s="86"/>
      <c r="D262" s="87">
        <f>SUM(D254:D261)</f>
        <v>0</v>
      </c>
      <c r="E262" s="87">
        <f t="shared" ref="E262:M262" si="58">SUM(E254:E261)</f>
        <v>0</v>
      </c>
      <c r="F262" s="87">
        <f t="shared" si="58"/>
        <v>0</v>
      </c>
      <c r="G262" s="87">
        <f t="shared" si="58"/>
        <v>0</v>
      </c>
      <c r="H262" s="87">
        <f t="shared" si="58"/>
        <v>0</v>
      </c>
      <c r="I262" s="87">
        <f t="shared" si="58"/>
        <v>0</v>
      </c>
      <c r="J262" s="87">
        <f t="shared" si="58"/>
        <v>0</v>
      </c>
      <c r="K262" s="87">
        <f t="shared" si="58"/>
        <v>0</v>
      </c>
      <c r="L262" s="87">
        <f t="shared" si="58"/>
        <v>0</v>
      </c>
      <c r="M262" s="266">
        <f t="shared" si="58"/>
        <v>0</v>
      </c>
      <c r="N262" s="92"/>
      <c r="O262" s="233">
        <f>COUNTIF(O254:O261,"Y")</f>
        <v>0</v>
      </c>
      <c r="P262" s="89">
        <f>COUNTIF(P254:P261,"N")</f>
        <v>0</v>
      </c>
      <c r="Q262" s="89"/>
      <c r="R262" s="89">
        <f>COUNTIF(R254:R261,"Y")</f>
        <v>0</v>
      </c>
      <c r="S262" s="89">
        <f>COUNTIF(S254:S261,"N")</f>
        <v>0</v>
      </c>
      <c r="T262" s="89">
        <f t="shared" ref="T262" si="59">COUNTIF(T254:T261,"Y")</f>
        <v>0</v>
      </c>
      <c r="U262" s="89">
        <f>COUNTIF(U254:U261,"N")</f>
        <v>0</v>
      </c>
      <c r="V262" s="45"/>
    </row>
    <row r="263" spans="1:22">
      <c r="A263" s="66">
        <v>0</v>
      </c>
      <c r="B263" s="66">
        <v>0</v>
      </c>
      <c r="C263" s="67">
        <v>0</v>
      </c>
      <c r="D263" s="91"/>
      <c r="E263" s="92"/>
      <c r="F263" s="92"/>
      <c r="G263" s="92"/>
      <c r="H263" s="92"/>
      <c r="I263" s="92"/>
      <c r="J263" s="92"/>
      <c r="K263" s="92"/>
      <c r="L263" s="92"/>
      <c r="M263" s="129"/>
      <c r="N263" s="92"/>
      <c r="O263" s="82"/>
      <c r="P263" s="81"/>
      <c r="Q263" s="45"/>
      <c r="R263" s="45"/>
      <c r="S263" s="45"/>
      <c r="T263" s="45"/>
      <c r="U263" s="45"/>
      <c r="V263" s="45"/>
    </row>
    <row r="264" spans="1:22">
      <c r="A264" s="66" t="s">
        <v>306</v>
      </c>
      <c r="B264" s="66" t="s">
        <v>666</v>
      </c>
      <c r="C264" s="67" t="s">
        <v>667</v>
      </c>
      <c r="D264" s="91"/>
      <c r="E264" s="92"/>
      <c r="F264" s="92"/>
      <c r="G264" s="92"/>
      <c r="H264" s="92"/>
      <c r="I264" s="92"/>
      <c r="J264" s="92"/>
      <c r="K264" s="92"/>
      <c r="L264" s="92"/>
      <c r="M264" s="129"/>
      <c r="N264" s="92"/>
      <c r="O264" s="82"/>
      <c r="P264" s="81"/>
      <c r="Q264" s="45"/>
      <c r="R264" s="45"/>
      <c r="S264" s="45"/>
      <c r="T264" s="45"/>
      <c r="U264" s="45"/>
      <c r="V264" s="45"/>
    </row>
    <row r="265" spans="1:22">
      <c r="A265" s="66" t="s">
        <v>306</v>
      </c>
      <c r="B265" s="66" t="s">
        <v>668</v>
      </c>
      <c r="C265" s="67" t="s">
        <v>345</v>
      </c>
      <c r="D265" s="91"/>
      <c r="E265" s="92"/>
      <c r="F265" s="92"/>
      <c r="G265" s="92"/>
      <c r="H265" s="92"/>
      <c r="I265" s="92"/>
      <c r="J265" s="92"/>
      <c r="K265" s="92"/>
      <c r="L265" s="92"/>
      <c r="M265" s="129"/>
      <c r="N265" s="92"/>
      <c r="O265" s="82"/>
      <c r="P265" s="81"/>
      <c r="Q265" s="45"/>
      <c r="R265" s="45"/>
      <c r="S265" s="45"/>
      <c r="T265" s="45"/>
      <c r="U265" s="45"/>
      <c r="V265" s="45"/>
    </row>
    <row r="266" spans="1:22">
      <c r="A266" s="66" t="s">
        <v>306</v>
      </c>
      <c r="B266" s="66" t="s">
        <v>669</v>
      </c>
      <c r="C266" s="67" t="s">
        <v>670</v>
      </c>
      <c r="D266" s="87"/>
      <c r="E266" s="112"/>
      <c r="F266" s="112"/>
      <c r="G266" s="112"/>
      <c r="H266" s="112"/>
      <c r="I266" s="112"/>
      <c r="J266" s="112"/>
      <c r="K266" s="112"/>
      <c r="L266" s="112"/>
      <c r="M266" s="130"/>
      <c r="N266" s="112"/>
      <c r="O266" s="113"/>
      <c r="P266" s="96"/>
      <c r="Q266" s="45"/>
      <c r="R266" s="45"/>
      <c r="S266" s="45"/>
      <c r="T266" s="45"/>
      <c r="U266" s="45"/>
      <c r="V266" s="45"/>
    </row>
    <row r="267" spans="1:22">
      <c r="A267" s="66" t="s">
        <v>306</v>
      </c>
      <c r="B267" s="66" t="s">
        <v>671</v>
      </c>
      <c r="C267" s="67" t="s">
        <v>672</v>
      </c>
      <c r="D267" s="91"/>
      <c r="E267" s="92"/>
      <c r="F267" s="92"/>
      <c r="G267" s="92"/>
      <c r="H267" s="92"/>
      <c r="I267" s="92"/>
      <c r="J267" s="92"/>
      <c r="K267" s="92"/>
      <c r="L267" s="92"/>
      <c r="M267" s="129"/>
      <c r="N267" s="92"/>
      <c r="O267" s="82"/>
      <c r="P267" s="81"/>
      <c r="Q267" s="45"/>
      <c r="R267" s="45"/>
      <c r="S267" s="45"/>
      <c r="T267" s="45"/>
      <c r="U267" s="45"/>
      <c r="V267" s="45"/>
    </row>
    <row r="268" spans="1:22">
      <c r="A268" s="66" t="s">
        <v>306</v>
      </c>
      <c r="B268" s="66" t="s">
        <v>673</v>
      </c>
      <c r="C268" s="67" t="s">
        <v>674</v>
      </c>
      <c r="D268" s="91"/>
      <c r="E268" s="92"/>
      <c r="F268" s="92"/>
      <c r="G268" s="92"/>
      <c r="H268" s="92"/>
      <c r="I268" s="92"/>
      <c r="J268" s="92"/>
      <c r="K268" s="92"/>
      <c r="L268" s="92"/>
      <c r="M268" s="129"/>
      <c r="N268" s="92"/>
      <c r="O268" s="82"/>
      <c r="P268" s="81"/>
      <c r="Q268" s="45"/>
      <c r="R268" s="45"/>
      <c r="S268" s="45"/>
      <c r="T268" s="45"/>
      <c r="U268" s="45"/>
      <c r="V268" s="45"/>
    </row>
    <row r="269" spans="1:22">
      <c r="A269" s="66" t="s">
        <v>306</v>
      </c>
      <c r="B269" s="66" t="s">
        <v>675</v>
      </c>
      <c r="C269" s="67" t="s">
        <v>676</v>
      </c>
      <c r="D269" s="87"/>
      <c r="E269" s="112"/>
      <c r="F269" s="112"/>
      <c r="G269" s="112"/>
      <c r="H269" s="112"/>
      <c r="I269" s="112"/>
      <c r="J269" s="112"/>
      <c r="K269" s="112"/>
      <c r="L269" s="112"/>
      <c r="M269" s="130"/>
      <c r="N269" s="112"/>
      <c r="O269" s="113"/>
      <c r="P269" s="96"/>
      <c r="Q269" s="45"/>
      <c r="R269" s="45"/>
      <c r="S269" s="45"/>
      <c r="T269" s="45"/>
      <c r="U269" s="45"/>
      <c r="V269" s="45"/>
    </row>
    <row r="270" spans="1:22">
      <c r="A270" s="66" t="s">
        <v>321</v>
      </c>
      <c r="B270" s="66" t="s">
        <v>677</v>
      </c>
      <c r="C270" s="67" t="s">
        <v>678</v>
      </c>
      <c r="D270" s="91"/>
      <c r="E270" s="92"/>
      <c r="F270" s="92"/>
      <c r="G270" s="92"/>
      <c r="H270" s="92"/>
      <c r="I270" s="92"/>
      <c r="J270" s="92"/>
      <c r="K270" s="92"/>
      <c r="L270" s="92"/>
      <c r="M270" s="129"/>
      <c r="N270" s="92"/>
      <c r="O270" s="82"/>
      <c r="P270" s="81"/>
      <c r="Q270" s="45"/>
      <c r="R270" s="45"/>
      <c r="S270" s="45"/>
      <c r="T270" s="45"/>
      <c r="U270" s="45"/>
      <c r="V270" s="45"/>
    </row>
    <row r="271" spans="1:22">
      <c r="A271" s="59" t="s">
        <v>679</v>
      </c>
      <c r="B271" s="59"/>
      <c r="C271" s="86"/>
      <c r="D271" s="87">
        <f>SUM(D264:D270)</f>
        <v>0</v>
      </c>
      <c r="E271" s="87">
        <f t="shared" ref="E271:M271" si="60">SUM(E264:E270)</f>
        <v>0</v>
      </c>
      <c r="F271" s="87">
        <f t="shared" si="60"/>
        <v>0</v>
      </c>
      <c r="G271" s="87">
        <f t="shared" si="60"/>
        <v>0</v>
      </c>
      <c r="H271" s="87">
        <f t="shared" si="60"/>
        <v>0</v>
      </c>
      <c r="I271" s="87">
        <f t="shared" si="60"/>
        <v>0</v>
      </c>
      <c r="J271" s="87">
        <f t="shared" si="60"/>
        <v>0</v>
      </c>
      <c r="K271" s="87">
        <f t="shared" si="60"/>
        <v>0</v>
      </c>
      <c r="L271" s="87">
        <f t="shared" si="60"/>
        <v>0</v>
      </c>
      <c r="M271" s="266">
        <f t="shared" si="60"/>
        <v>0</v>
      </c>
      <c r="N271" s="92"/>
      <c r="O271" s="233">
        <f>COUNTIF(O264:O270,"Y")</f>
        <v>0</v>
      </c>
      <c r="P271" s="89">
        <f>COUNTIF(P264:P270,"N")</f>
        <v>0</v>
      </c>
      <c r="Q271" s="89"/>
      <c r="R271" s="89">
        <f t="shared" ref="R271:T271" si="61">COUNTIF(R264:R270,"Y")</f>
        <v>0</v>
      </c>
      <c r="S271" s="89">
        <f>COUNTIF(S264:S270,"N")</f>
        <v>0</v>
      </c>
      <c r="T271" s="89">
        <f t="shared" si="61"/>
        <v>0</v>
      </c>
      <c r="U271" s="89">
        <f>COUNTIF(U264:U270,"N")</f>
        <v>0</v>
      </c>
      <c r="V271" s="45"/>
    </row>
    <row r="272" spans="1:22">
      <c r="A272" s="66">
        <v>0</v>
      </c>
      <c r="B272" s="66">
        <v>0</v>
      </c>
      <c r="C272" s="67">
        <v>0</v>
      </c>
      <c r="D272" s="91"/>
      <c r="E272" s="92"/>
      <c r="F272" s="92"/>
      <c r="G272" s="92"/>
      <c r="H272" s="92"/>
      <c r="I272" s="92"/>
      <c r="J272" s="92"/>
      <c r="K272" s="92"/>
      <c r="L272" s="92"/>
      <c r="M272" s="129"/>
      <c r="N272" s="92"/>
      <c r="O272" s="82"/>
      <c r="P272" s="81"/>
      <c r="Q272" s="45"/>
      <c r="R272" s="45"/>
      <c r="S272" s="45"/>
      <c r="T272" s="45"/>
      <c r="U272" s="45"/>
      <c r="V272" s="45"/>
    </row>
    <row r="273" spans="1:22">
      <c r="A273" s="66" t="s">
        <v>306</v>
      </c>
      <c r="B273" s="66" t="s">
        <v>680</v>
      </c>
      <c r="C273" s="67" t="s">
        <v>681</v>
      </c>
      <c r="D273" s="91"/>
      <c r="E273" s="92"/>
      <c r="F273" s="92"/>
      <c r="G273" s="92"/>
      <c r="H273" s="92"/>
      <c r="I273" s="92"/>
      <c r="J273" s="92"/>
      <c r="K273" s="92"/>
      <c r="L273" s="92"/>
      <c r="M273" s="129"/>
      <c r="N273" s="92"/>
      <c r="O273" s="82"/>
      <c r="P273" s="81"/>
      <c r="Q273" s="45"/>
      <c r="R273" s="45"/>
      <c r="S273" s="45"/>
      <c r="T273" s="45"/>
      <c r="U273" s="45"/>
      <c r="V273" s="45"/>
    </row>
    <row r="274" spans="1:22">
      <c r="A274" s="66" t="s">
        <v>306</v>
      </c>
      <c r="B274" s="66" t="s">
        <v>682</v>
      </c>
      <c r="C274" s="67" t="s">
        <v>683</v>
      </c>
      <c r="D274" s="91"/>
      <c r="E274" s="92"/>
      <c r="F274" s="92"/>
      <c r="G274" s="92"/>
      <c r="H274" s="92"/>
      <c r="I274" s="92"/>
      <c r="J274" s="92"/>
      <c r="K274" s="92"/>
      <c r="L274" s="92"/>
      <c r="M274" s="129"/>
      <c r="N274" s="92"/>
      <c r="O274" s="82"/>
      <c r="P274" s="81"/>
      <c r="Q274" s="45"/>
      <c r="R274" s="45"/>
      <c r="S274" s="45"/>
      <c r="T274" s="45"/>
      <c r="U274" s="45"/>
      <c r="V274" s="45"/>
    </row>
    <row r="275" spans="1:22">
      <c r="A275" s="66" t="s">
        <v>306</v>
      </c>
      <c r="B275" s="66" t="s">
        <v>684</v>
      </c>
      <c r="C275" s="67" t="s">
        <v>685</v>
      </c>
      <c r="D275" s="91"/>
      <c r="E275" s="92"/>
      <c r="F275" s="92"/>
      <c r="G275" s="92"/>
      <c r="H275" s="92"/>
      <c r="I275" s="92"/>
      <c r="J275" s="92"/>
      <c r="K275" s="92"/>
      <c r="L275" s="92"/>
      <c r="M275" s="129"/>
      <c r="N275" s="92"/>
      <c r="O275" s="82"/>
      <c r="P275" s="81"/>
      <c r="Q275" s="45"/>
      <c r="R275" s="45"/>
      <c r="S275" s="45"/>
      <c r="T275" s="45"/>
      <c r="U275" s="45"/>
      <c r="V275" s="45"/>
    </row>
    <row r="276" spans="1:22">
      <c r="A276" s="66" t="s">
        <v>306</v>
      </c>
      <c r="B276" s="66" t="s">
        <v>686</v>
      </c>
      <c r="C276" s="67" t="s">
        <v>687</v>
      </c>
      <c r="D276" s="91"/>
      <c r="E276" s="92"/>
      <c r="F276" s="92"/>
      <c r="G276" s="92"/>
      <c r="H276" s="92"/>
      <c r="I276" s="92"/>
      <c r="J276" s="92"/>
      <c r="K276" s="92"/>
      <c r="L276" s="92"/>
      <c r="M276" s="129"/>
      <c r="N276" s="92"/>
      <c r="O276" s="82"/>
      <c r="P276" s="81"/>
      <c r="Q276" s="45"/>
      <c r="R276" s="45"/>
      <c r="S276" s="45"/>
      <c r="T276" s="45"/>
      <c r="U276" s="45"/>
      <c r="V276" s="45"/>
    </row>
    <row r="277" spans="1:22">
      <c r="A277" s="66" t="s">
        <v>321</v>
      </c>
      <c r="B277" s="66" t="s">
        <v>688</v>
      </c>
      <c r="C277" s="67" t="s">
        <v>689</v>
      </c>
      <c r="D277" s="91"/>
      <c r="E277" s="92"/>
      <c r="F277" s="92"/>
      <c r="G277" s="92"/>
      <c r="H277" s="92"/>
      <c r="I277" s="92"/>
      <c r="J277" s="92"/>
      <c r="K277" s="92"/>
      <c r="L277" s="92"/>
      <c r="M277" s="129"/>
      <c r="N277" s="92"/>
      <c r="O277" s="82"/>
      <c r="P277" s="81"/>
      <c r="Q277" s="45"/>
      <c r="R277" s="45"/>
      <c r="S277" s="45"/>
      <c r="T277" s="45"/>
      <c r="U277" s="45"/>
      <c r="V277" s="45"/>
    </row>
    <row r="278" spans="1:22">
      <c r="A278" s="59" t="s">
        <v>690</v>
      </c>
      <c r="B278" s="59"/>
      <c r="C278" s="86"/>
      <c r="D278" s="87">
        <f>SUM(D273:D277)</f>
        <v>0</v>
      </c>
      <c r="E278" s="87">
        <f t="shared" ref="E278:M278" si="62">SUM(E273:E277)</f>
        <v>0</v>
      </c>
      <c r="F278" s="87">
        <f t="shared" si="62"/>
        <v>0</v>
      </c>
      <c r="G278" s="87">
        <f t="shared" si="62"/>
        <v>0</v>
      </c>
      <c r="H278" s="87">
        <f t="shared" si="62"/>
        <v>0</v>
      </c>
      <c r="I278" s="87">
        <f t="shared" si="62"/>
        <v>0</v>
      </c>
      <c r="J278" s="87">
        <f t="shared" si="62"/>
        <v>0</v>
      </c>
      <c r="K278" s="87">
        <f t="shared" si="62"/>
        <v>0</v>
      </c>
      <c r="L278" s="87">
        <f t="shared" si="62"/>
        <v>0</v>
      </c>
      <c r="M278" s="266">
        <f t="shared" si="62"/>
        <v>0</v>
      </c>
      <c r="N278" s="92"/>
      <c r="O278" s="233">
        <f>COUNTIF(O273:O277,"Y")</f>
        <v>0</v>
      </c>
      <c r="P278" s="89">
        <f>COUNTIF(P273:P277,"N")</f>
        <v>0</v>
      </c>
      <c r="Q278" s="89"/>
      <c r="R278" s="89">
        <f t="shared" ref="R278:T278" si="63">COUNTIF(R273:R277,"Y")</f>
        <v>0</v>
      </c>
      <c r="S278" s="89">
        <f>COUNTIF(S273:S277,"N")</f>
        <v>0</v>
      </c>
      <c r="T278" s="89">
        <f t="shared" si="63"/>
        <v>0</v>
      </c>
      <c r="U278" s="89">
        <f>COUNTIF(U273:U277,"N")</f>
        <v>0</v>
      </c>
      <c r="V278" s="45"/>
    </row>
    <row r="279" spans="1:22">
      <c r="A279" s="66">
        <v>0</v>
      </c>
      <c r="B279" s="66">
        <v>0</v>
      </c>
      <c r="C279" s="67">
        <v>0</v>
      </c>
      <c r="D279" s="91"/>
      <c r="E279" s="92"/>
      <c r="F279" s="92"/>
      <c r="G279" s="92"/>
      <c r="H279" s="92"/>
      <c r="I279" s="92"/>
      <c r="J279" s="92"/>
      <c r="K279" s="92"/>
      <c r="L279" s="92"/>
      <c r="M279" s="129"/>
      <c r="N279" s="92"/>
      <c r="O279" s="82"/>
      <c r="P279" s="81"/>
      <c r="Q279" s="45"/>
      <c r="R279" s="45"/>
      <c r="S279" s="45"/>
      <c r="T279" s="45"/>
      <c r="U279" s="45"/>
      <c r="V279" s="45"/>
    </row>
    <row r="280" spans="1:22">
      <c r="A280" s="66">
        <v>0</v>
      </c>
      <c r="B280" s="66">
        <v>0</v>
      </c>
      <c r="C280" s="67">
        <v>0</v>
      </c>
      <c r="D280" s="91"/>
      <c r="E280" s="92"/>
      <c r="F280" s="92"/>
      <c r="G280" s="92"/>
      <c r="H280" s="92"/>
      <c r="I280" s="92"/>
      <c r="J280" s="92"/>
      <c r="K280" s="92"/>
      <c r="L280" s="92"/>
      <c r="M280" s="129"/>
      <c r="N280" s="92"/>
      <c r="O280" s="82"/>
      <c r="P280" s="81"/>
      <c r="Q280" s="45"/>
      <c r="R280" s="45"/>
      <c r="S280" s="45"/>
      <c r="T280" s="45"/>
      <c r="U280" s="45"/>
      <c r="V280" s="45"/>
    </row>
    <row r="281" spans="1:22">
      <c r="A281" s="59" t="s">
        <v>691</v>
      </c>
      <c r="B281" s="59"/>
      <c r="C281" s="86"/>
      <c r="D281" s="102">
        <f>D262+D271+D278</f>
        <v>0</v>
      </c>
      <c r="E281" s="102">
        <f t="shared" ref="E281:U281" si="64">E262+E271+E278</f>
        <v>0</v>
      </c>
      <c r="F281" s="102">
        <f t="shared" si="64"/>
        <v>0</v>
      </c>
      <c r="G281" s="102">
        <f t="shared" si="64"/>
        <v>0</v>
      </c>
      <c r="H281" s="102">
        <f t="shared" si="64"/>
        <v>0</v>
      </c>
      <c r="I281" s="102">
        <f t="shared" si="64"/>
        <v>0</v>
      </c>
      <c r="J281" s="102">
        <f t="shared" si="64"/>
        <v>0</v>
      </c>
      <c r="K281" s="102">
        <f t="shared" si="64"/>
        <v>0</v>
      </c>
      <c r="L281" s="102">
        <f t="shared" si="64"/>
        <v>0</v>
      </c>
      <c r="M281" s="102">
        <f t="shared" si="64"/>
        <v>0</v>
      </c>
      <c r="N281" s="102"/>
      <c r="O281" s="103">
        <f t="shared" si="64"/>
        <v>0</v>
      </c>
      <c r="P281" s="103">
        <f t="shared" si="64"/>
        <v>0</v>
      </c>
      <c r="Q281" s="103"/>
      <c r="R281" s="103">
        <f t="shared" si="64"/>
        <v>0</v>
      </c>
      <c r="S281" s="103">
        <f t="shared" si="64"/>
        <v>0</v>
      </c>
      <c r="T281" s="103">
        <f t="shared" si="64"/>
        <v>0</v>
      </c>
      <c r="U281" s="103">
        <f t="shared" si="64"/>
        <v>0</v>
      </c>
      <c r="V281" s="104"/>
    </row>
    <row r="282" spans="1:22">
      <c r="A282" s="66">
        <v>0</v>
      </c>
      <c r="B282" s="66">
        <v>0</v>
      </c>
      <c r="C282" s="67">
        <v>0</v>
      </c>
      <c r="D282" s="91"/>
      <c r="E282" s="92"/>
      <c r="F282" s="92"/>
      <c r="G282" s="92"/>
      <c r="H282" s="92"/>
      <c r="I282" s="92"/>
      <c r="J282" s="92"/>
      <c r="K282" s="92"/>
      <c r="L282" s="92"/>
      <c r="M282" s="129"/>
      <c r="N282" s="92"/>
      <c r="O282" s="82"/>
      <c r="P282" s="82"/>
      <c r="Q282" s="45"/>
      <c r="R282" s="45"/>
      <c r="S282" s="45"/>
      <c r="T282" s="45"/>
      <c r="U282" s="45"/>
      <c r="V282" s="45"/>
    </row>
    <row r="283" spans="1:22">
      <c r="A283" s="59" t="s">
        <v>692</v>
      </c>
      <c r="B283" s="59"/>
      <c r="C283" s="86"/>
      <c r="D283" s="91"/>
      <c r="E283" s="92"/>
      <c r="F283" s="92"/>
      <c r="G283" s="92"/>
      <c r="H283" s="92"/>
      <c r="I283" s="92"/>
      <c r="J283" s="92"/>
      <c r="K283" s="92"/>
      <c r="L283" s="92"/>
      <c r="M283" s="129"/>
      <c r="N283" s="92"/>
      <c r="O283" s="82"/>
      <c r="P283" s="82"/>
      <c r="Q283" s="45"/>
      <c r="R283" s="45"/>
      <c r="S283" s="45"/>
      <c r="T283" s="45"/>
      <c r="U283" s="45"/>
      <c r="V283" s="45"/>
    </row>
    <row r="284" spans="1:22">
      <c r="A284" s="66">
        <v>0</v>
      </c>
      <c r="B284" s="66">
        <v>0</v>
      </c>
      <c r="C284" s="67">
        <v>0</v>
      </c>
      <c r="D284" s="91"/>
      <c r="E284" s="92"/>
      <c r="F284" s="92"/>
      <c r="G284" s="92"/>
      <c r="H284" s="92"/>
      <c r="I284" s="92"/>
      <c r="J284" s="92"/>
      <c r="K284" s="92"/>
      <c r="L284" s="92"/>
      <c r="M284" s="129"/>
      <c r="N284" s="92"/>
      <c r="O284" s="82"/>
      <c r="P284" s="82"/>
      <c r="Q284" s="45"/>
      <c r="R284" s="45"/>
      <c r="S284" s="45"/>
      <c r="T284" s="45"/>
      <c r="U284" s="45"/>
      <c r="V284" s="45"/>
    </row>
    <row r="285" spans="1:22">
      <c r="A285" s="66" t="s">
        <v>306</v>
      </c>
      <c r="B285" s="66" t="s">
        <v>693</v>
      </c>
      <c r="C285" s="67" t="s">
        <v>694</v>
      </c>
      <c r="D285" s="91"/>
      <c r="E285" s="92"/>
      <c r="F285" s="92"/>
      <c r="G285" s="92"/>
      <c r="H285" s="92"/>
      <c r="I285" s="92"/>
      <c r="J285" s="92"/>
      <c r="K285" s="92"/>
      <c r="L285" s="92"/>
      <c r="M285" s="129"/>
      <c r="N285" s="92"/>
      <c r="O285" s="82"/>
      <c r="P285" s="82"/>
      <c r="Q285" s="45"/>
      <c r="R285" s="45"/>
      <c r="S285" s="45"/>
      <c r="T285" s="45"/>
      <c r="U285" s="45"/>
      <c r="V285" s="45"/>
    </row>
    <row r="286" spans="1:22">
      <c r="A286" s="66" t="s">
        <v>306</v>
      </c>
      <c r="B286" s="66" t="s">
        <v>695</v>
      </c>
      <c r="C286" s="67" t="s">
        <v>696</v>
      </c>
      <c r="D286" s="91"/>
      <c r="E286" s="92"/>
      <c r="F286" s="92"/>
      <c r="G286" s="92"/>
      <c r="H286" s="92"/>
      <c r="I286" s="92"/>
      <c r="J286" s="92"/>
      <c r="K286" s="92"/>
      <c r="L286" s="92"/>
      <c r="M286" s="129"/>
      <c r="N286" s="92"/>
      <c r="O286" s="82"/>
      <c r="P286" s="82"/>
      <c r="Q286" s="45"/>
      <c r="R286" s="45"/>
      <c r="S286" s="45"/>
      <c r="T286" s="45"/>
      <c r="U286" s="45"/>
      <c r="V286" s="45"/>
    </row>
    <row r="287" spans="1:22">
      <c r="A287" s="66" t="s">
        <v>306</v>
      </c>
      <c r="B287" s="66" t="s">
        <v>697</v>
      </c>
      <c r="C287" s="67" t="s">
        <v>698</v>
      </c>
      <c r="D287" s="91"/>
      <c r="E287" s="92"/>
      <c r="F287" s="92"/>
      <c r="G287" s="92"/>
      <c r="H287" s="92"/>
      <c r="I287" s="92"/>
      <c r="J287" s="92"/>
      <c r="K287" s="92"/>
      <c r="L287" s="92"/>
      <c r="M287" s="129"/>
      <c r="N287" s="92"/>
      <c r="O287" s="82"/>
      <c r="P287" s="82"/>
      <c r="Q287" s="45"/>
      <c r="R287" s="45"/>
      <c r="S287" s="45"/>
      <c r="T287" s="45"/>
      <c r="U287" s="45"/>
      <c r="V287" s="45"/>
    </row>
    <row r="288" spans="1:22">
      <c r="A288" s="66" t="s">
        <v>306</v>
      </c>
      <c r="B288" s="66" t="s">
        <v>699</v>
      </c>
      <c r="C288" s="67" t="s">
        <v>700</v>
      </c>
      <c r="D288" s="91"/>
      <c r="E288" s="92"/>
      <c r="F288" s="92"/>
      <c r="G288" s="92"/>
      <c r="H288" s="92"/>
      <c r="I288" s="92"/>
      <c r="J288" s="92"/>
      <c r="K288" s="92"/>
      <c r="L288" s="92"/>
      <c r="M288" s="129"/>
      <c r="N288" s="92"/>
      <c r="O288" s="82"/>
      <c r="P288" s="82"/>
      <c r="Q288" s="45"/>
      <c r="R288" s="45"/>
      <c r="S288" s="45"/>
      <c r="T288" s="45"/>
      <c r="U288" s="45"/>
      <c r="V288" s="45"/>
    </row>
    <row r="289" spans="1:22">
      <c r="A289" s="66" t="s">
        <v>306</v>
      </c>
      <c r="B289" s="66" t="s">
        <v>701</v>
      </c>
      <c r="C289" s="67" t="s">
        <v>702</v>
      </c>
      <c r="D289" s="91"/>
      <c r="E289" s="92"/>
      <c r="F289" s="92"/>
      <c r="G289" s="92"/>
      <c r="H289" s="92"/>
      <c r="I289" s="92"/>
      <c r="J289" s="92"/>
      <c r="K289" s="92"/>
      <c r="L289" s="92"/>
      <c r="M289" s="129"/>
      <c r="N289" s="92"/>
      <c r="O289" s="82"/>
      <c r="P289" s="82"/>
      <c r="Q289" s="45"/>
      <c r="R289" s="45"/>
      <c r="S289" s="45"/>
      <c r="T289" s="45"/>
      <c r="U289" s="45"/>
      <c r="V289" s="45"/>
    </row>
    <row r="290" spans="1:22">
      <c r="A290" s="66" t="s">
        <v>306</v>
      </c>
      <c r="B290" s="66" t="s">
        <v>703</v>
      </c>
      <c r="C290" s="67" t="s">
        <v>704</v>
      </c>
      <c r="D290" s="91"/>
      <c r="E290" s="92"/>
      <c r="F290" s="92"/>
      <c r="G290" s="92"/>
      <c r="H290" s="92"/>
      <c r="I290" s="92"/>
      <c r="J290" s="92"/>
      <c r="K290" s="92"/>
      <c r="L290" s="92"/>
      <c r="M290" s="129"/>
      <c r="N290" s="92"/>
      <c r="O290" s="113"/>
      <c r="P290" s="113"/>
      <c r="Q290" s="45"/>
      <c r="R290" s="45"/>
      <c r="S290" s="45"/>
      <c r="T290" s="45"/>
      <c r="U290" s="45"/>
      <c r="V290" s="45"/>
    </row>
    <row r="291" spans="1:22">
      <c r="A291" s="66" t="s">
        <v>321</v>
      </c>
      <c r="B291" s="66" t="s">
        <v>705</v>
      </c>
      <c r="C291" s="67" t="s">
        <v>706</v>
      </c>
      <c r="D291" s="91"/>
      <c r="E291" s="92"/>
      <c r="F291" s="92"/>
      <c r="G291" s="92"/>
      <c r="H291" s="92"/>
      <c r="I291" s="92"/>
      <c r="J291" s="92"/>
      <c r="K291" s="92"/>
      <c r="L291" s="92"/>
      <c r="M291" s="129"/>
      <c r="N291" s="92"/>
      <c r="O291" s="82"/>
      <c r="P291" s="82"/>
      <c r="Q291" s="45"/>
      <c r="R291" s="45"/>
      <c r="S291" s="45"/>
      <c r="T291" s="45"/>
      <c r="U291" s="45"/>
      <c r="V291" s="45"/>
    </row>
    <row r="292" spans="1:22">
      <c r="A292" s="59" t="s">
        <v>707</v>
      </c>
      <c r="B292" s="59"/>
      <c r="C292" s="86"/>
      <c r="D292" s="87">
        <f>SUM(D285:D291)</f>
        <v>0</v>
      </c>
      <c r="E292" s="87">
        <f t="shared" ref="E292:M292" si="65">SUM(E285:E291)</f>
        <v>0</v>
      </c>
      <c r="F292" s="87">
        <f t="shared" si="65"/>
        <v>0</v>
      </c>
      <c r="G292" s="87">
        <f t="shared" si="65"/>
        <v>0</v>
      </c>
      <c r="H292" s="87">
        <f t="shared" si="65"/>
        <v>0</v>
      </c>
      <c r="I292" s="87">
        <f t="shared" si="65"/>
        <v>0</v>
      </c>
      <c r="J292" s="87">
        <f t="shared" si="65"/>
        <v>0</v>
      </c>
      <c r="K292" s="87">
        <f t="shared" si="65"/>
        <v>0</v>
      </c>
      <c r="L292" s="87">
        <f t="shared" si="65"/>
        <v>0</v>
      </c>
      <c r="M292" s="266">
        <f t="shared" si="65"/>
        <v>0</v>
      </c>
      <c r="N292" s="112"/>
      <c r="O292" s="233">
        <f>COUNTIF(O285:O291,"Y")</f>
        <v>0</v>
      </c>
      <c r="P292" s="89">
        <f>COUNTIF(P285:P291,"N")</f>
        <v>0</v>
      </c>
      <c r="Q292" s="89"/>
      <c r="R292" s="89">
        <f t="shared" ref="R292:T292" si="66">COUNTIF(R285:R291,"Y")</f>
        <v>0</v>
      </c>
      <c r="S292" s="89">
        <f>COUNTIF(S285:S291,"N")</f>
        <v>0</v>
      </c>
      <c r="T292" s="89">
        <f t="shared" si="66"/>
        <v>0</v>
      </c>
      <c r="U292" s="89">
        <f>COUNTIF(U285:U291,"N")</f>
        <v>0</v>
      </c>
      <c r="V292" s="45"/>
    </row>
    <row r="293" spans="1:22">
      <c r="A293" s="66">
        <v>0</v>
      </c>
      <c r="B293" s="66">
        <v>0</v>
      </c>
      <c r="C293" s="67">
        <v>0</v>
      </c>
      <c r="D293" s="91"/>
      <c r="E293" s="92"/>
      <c r="F293" s="92"/>
      <c r="G293" s="92"/>
      <c r="H293" s="92"/>
      <c r="I293" s="92"/>
      <c r="J293" s="92"/>
      <c r="K293" s="92"/>
      <c r="L293" s="92"/>
      <c r="M293" s="129"/>
      <c r="N293" s="92"/>
      <c r="O293" s="82"/>
      <c r="P293" s="82"/>
      <c r="Q293" s="45"/>
      <c r="R293" s="45"/>
      <c r="S293" s="45"/>
      <c r="T293" s="45"/>
      <c r="U293" s="45"/>
      <c r="V293" s="45"/>
    </row>
    <row r="294" spans="1:22">
      <c r="A294" s="66" t="s">
        <v>306</v>
      </c>
      <c r="B294" s="66" t="s">
        <v>708</v>
      </c>
      <c r="C294" s="67" t="s">
        <v>709</v>
      </c>
      <c r="D294" s="91"/>
      <c r="E294" s="92"/>
      <c r="F294" s="92"/>
      <c r="G294" s="92"/>
      <c r="H294" s="92"/>
      <c r="I294" s="92"/>
      <c r="J294" s="92"/>
      <c r="K294" s="92"/>
      <c r="L294" s="92"/>
      <c r="M294" s="129"/>
      <c r="N294" s="92"/>
      <c r="O294" s="82"/>
      <c r="P294" s="82"/>
      <c r="Q294" s="45"/>
      <c r="R294" s="45"/>
      <c r="S294" s="45"/>
      <c r="T294" s="45"/>
      <c r="U294" s="45"/>
      <c r="V294" s="45"/>
    </row>
    <row r="295" spans="1:22">
      <c r="A295" s="66" t="s">
        <v>306</v>
      </c>
      <c r="B295" s="66" t="s">
        <v>710</v>
      </c>
      <c r="C295" s="67" t="s">
        <v>711</v>
      </c>
      <c r="D295" s="91"/>
      <c r="E295" s="92"/>
      <c r="F295" s="92"/>
      <c r="G295" s="92"/>
      <c r="H295" s="92"/>
      <c r="I295" s="92"/>
      <c r="J295" s="92"/>
      <c r="K295" s="92"/>
      <c r="L295" s="92"/>
      <c r="M295" s="129"/>
      <c r="N295" s="92"/>
      <c r="O295" s="82"/>
      <c r="P295" s="82"/>
      <c r="Q295" s="45"/>
      <c r="R295" s="45"/>
      <c r="S295" s="45"/>
      <c r="T295" s="45"/>
      <c r="U295" s="45"/>
      <c r="V295" s="45"/>
    </row>
    <row r="296" spans="1:22">
      <c r="A296" s="66" t="s">
        <v>306</v>
      </c>
      <c r="B296" s="66" t="s">
        <v>712</v>
      </c>
      <c r="C296" s="67" t="s">
        <v>713</v>
      </c>
      <c r="D296" s="91"/>
      <c r="E296" s="92"/>
      <c r="F296" s="92"/>
      <c r="G296" s="92"/>
      <c r="H296" s="92"/>
      <c r="I296" s="92"/>
      <c r="J296" s="92"/>
      <c r="K296" s="92"/>
      <c r="L296" s="92"/>
      <c r="M296" s="129"/>
      <c r="N296" s="92"/>
      <c r="O296" s="82"/>
      <c r="P296" s="82"/>
      <c r="Q296" s="45"/>
      <c r="R296" s="45"/>
      <c r="S296" s="45"/>
      <c r="T296" s="45"/>
      <c r="U296" s="45"/>
      <c r="V296" s="45"/>
    </row>
    <row r="297" spans="1:22">
      <c r="A297" s="66" t="s">
        <v>306</v>
      </c>
      <c r="B297" s="66" t="s">
        <v>714</v>
      </c>
      <c r="C297" s="67" t="s">
        <v>715</v>
      </c>
      <c r="D297" s="91"/>
      <c r="E297" s="92"/>
      <c r="F297" s="92"/>
      <c r="G297" s="92"/>
      <c r="H297" s="92"/>
      <c r="I297" s="92"/>
      <c r="J297" s="92"/>
      <c r="K297" s="92"/>
      <c r="L297" s="92"/>
      <c r="M297" s="129"/>
      <c r="N297" s="92"/>
      <c r="O297" s="82"/>
      <c r="P297" s="82"/>
      <c r="Q297" s="45"/>
      <c r="R297" s="45"/>
      <c r="S297" s="45"/>
      <c r="T297" s="45"/>
      <c r="U297" s="45"/>
      <c r="V297" s="45"/>
    </row>
    <row r="298" spans="1:22">
      <c r="A298" s="66" t="s">
        <v>306</v>
      </c>
      <c r="B298" s="66" t="s">
        <v>716</v>
      </c>
      <c r="C298" s="67" t="s">
        <v>717</v>
      </c>
      <c r="D298" s="91"/>
      <c r="E298" s="92"/>
      <c r="F298" s="92"/>
      <c r="G298" s="92"/>
      <c r="H298" s="92"/>
      <c r="I298" s="92"/>
      <c r="J298" s="92"/>
      <c r="K298" s="92"/>
      <c r="L298" s="92"/>
      <c r="M298" s="129"/>
      <c r="N298" s="92"/>
      <c r="O298" s="82"/>
      <c r="P298" s="82"/>
      <c r="Q298" s="45"/>
      <c r="R298" s="45"/>
      <c r="S298" s="45"/>
      <c r="T298" s="45"/>
      <c r="U298" s="45"/>
      <c r="V298" s="45"/>
    </row>
    <row r="299" spans="1:22">
      <c r="A299" s="66" t="s">
        <v>306</v>
      </c>
      <c r="B299" s="66" t="s">
        <v>718</v>
      </c>
      <c r="C299" s="67" t="s">
        <v>719</v>
      </c>
      <c r="D299" s="91"/>
      <c r="E299" s="92"/>
      <c r="F299" s="92"/>
      <c r="G299" s="92"/>
      <c r="H299" s="92"/>
      <c r="I299" s="92"/>
      <c r="J299" s="92"/>
      <c r="K299" s="92"/>
      <c r="L299" s="92"/>
      <c r="M299" s="129"/>
      <c r="N299" s="92"/>
      <c r="O299" s="82"/>
      <c r="P299" s="82"/>
      <c r="Q299" s="45"/>
      <c r="R299" s="45"/>
      <c r="S299" s="45"/>
      <c r="T299" s="45"/>
      <c r="U299" s="45"/>
      <c r="V299" s="45"/>
    </row>
    <row r="300" spans="1:22">
      <c r="A300" s="66" t="s">
        <v>306</v>
      </c>
      <c r="B300" s="66" t="s">
        <v>720</v>
      </c>
      <c r="C300" s="67" t="s">
        <v>721</v>
      </c>
      <c r="D300" s="91"/>
      <c r="E300" s="92"/>
      <c r="F300" s="92"/>
      <c r="G300" s="92"/>
      <c r="H300" s="92"/>
      <c r="I300" s="92"/>
      <c r="J300" s="92"/>
      <c r="K300" s="92"/>
      <c r="L300" s="92"/>
      <c r="M300" s="129"/>
      <c r="N300" s="92"/>
      <c r="O300" s="82"/>
      <c r="P300" s="82"/>
      <c r="Q300" s="45"/>
      <c r="R300" s="45"/>
      <c r="S300" s="45"/>
      <c r="T300" s="45"/>
      <c r="U300" s="45"/>
      <c r="V300" s="45"/>
    </row>
    <row r="301" spans="1:22">
      <c r="A301" s="66" t="s">
        <v>306</v>
      </c>
      <c r="B301" s="66" t="s">
        <v>722</v>
      </c>
      <c r="C301" s="67" t="s">
        <v>723</v>
      </c>
      <c r="D301" s="91"/>
      <c r="E301" s="92"/>
      <c r="F301" s="92"/>
      <c r="G301" s="92"/>
      <c r="H301" s="92"/>
      <c r="I301" s="92"/>
      <c r="J301" s="92"/>
      <c r="K301" s="92"/>
      <c r="L301" s="92"/>
      <c r="M301" s="129"/>
      <c r="N301" s="92"/>
      <c r="O301" s="82"/>
      <c r="P301" s="82"/>
      <c r="Q301" s="45"/>
      <c r="R301" s="45"/>
      <c r="S301" s="45"/>
      <c r="T301" s="45"/>
      <c r="U301" s="151"/>
      <c r="V301" s="45"/>
    </row>
    <row r="302" spans="1:22">
      <c r="A302" s="66" t="s">
        <v>321</v>
      </c>
      <c r="B302" s="66" t="s">
        <v>724</v>
      </c>
      <c r="C302" s="67" t="s">
        <v>725</v>
      </c>
      <c r="D302" s="91"/>
      <c r="E302" s="92"/>
      <c r="F302" s="92"/>
      <c r="G302" s="92"/>
      <c r="H302" s="92"/>
      <c r="I302" s="92"/>
      <c r="J302" s="92"/>
      <c r="K302" s="92"/>
      <c r="L302" s="92"/>
      <c r="M302" s="129"/>
      <c r="N302" s="92"/>
      <c r="O302" s="82"/>
      <c r="P302" s="82"/>
      <c r="Q302" s="45"/>
      <c r="R302" s="45"/>
      <c r="S302" s="45"/>
      <c r="T302" s="45"/>
      <c r="U302" s="45"/>
      <c r="V302" s="45"/>
    </row>
    <row r="303" spans="1:22">
      <c r="A303" s="59" t="s">
        <v>726</v>
      </c>
      <c r="B303" s="59"/>
      <c r="C303" s="86"/>
      <c r="D303" s="87">
        <f>SUM(D294:D302)</f>
        <v>0</v>
      </c>
      <c r="E303" s="87">
        <f t="shared" ref="E303:M303" si="67">SUM(E294:E302)</f>
        <v>0</v>
      </c>
      <c r="F303" s="87">
        <f t="shared" si="67"/>
        <v>0</v>
      </c>
      <c r="G303" s="87">
        <f t="shared" si="67"/>
        <v>0</v>
      </c>
      <c r="H303" s="87">
        <f t="shared" si="67"/>
        <v>0</v>
      </c>
      <c r="I303" s="87">
        <f t="shared" si="67"/>
        <v>0</v>
      </c>
      <c r="J303" s="87">
        <f t="shared" si="67"/>
        <v>0</v>
      </c>
      <c r="K303" s="87">
        <f t="shared" si="67"/>
        <v>0</v>
      </c>
      <c r="L303" s="87">
        <f t="shared" si="67"/>
        <v>0</v>
      </c>
      <c r="M303" s="266">
        <f t="shared" si="67"/>
        <v>0</v>
      </c>
      <c r="N303" s="112"/>
      <c r="O303" s="233">
        <f>COUNTIF(O294:O302,"Y")</f>
        <v>0</v>
      </c>
      <c r="P303" s="89">
        <f>COUNTIF(P294:P302,"N")</f>
        <v>0</v>
      </c>
      <c r="Q303" s="89"/>
      <c r="R303" s="89">
        <f t="shared" ref="R303:T303" si="68">COUNTIF(R294:R302,"Y")</f>
        <v>0</v>
      </c>
      <c r="S303" s="89">
        <f>COUNTIF(S294:S302,"N")</f>
        <v>0</v>
      </c>
      <c r="T303" s="89">
        <f t="shared" si="68"/>
        <v>0</v>
      </c>
      <c r="U303" s="89">
        <f>COUNTIF(U294:U302,"N")</f>
        <v>0</v>
      </c>
      <c r="V303" s="45"/>
    </row>
    <row r="304" spans="1:22">
      <c r="A304" s="66">
        <v>0</v>
      </c>
      <c r="B304" s="66">
        <v>0</v>
      </c>
      <c r="C304" s="67">
        <v>0</v>
      </c>
      <c r="D304" s="91"/>
      <c r="E304" s="92"/>
      <c r="F304" s="92"/>
      <c r="G304" s="92"/>
      <c r="H304" s="92"/>
      <c r="I304" s="92"/>
      <c r="J304" s="92"/>
      <c r="K304" s="92"/>
      <c r="L304" s="92"/>
      <c r="M304" s="129"/>
      <c r="N304" s="92"/>
      <c r="O304" s="82"/>
      <c r="P304" s="82"/>
      <c r="Q304" s="45"/>
      <c r="R304" s="45"/>
      <c r="S304" s="45"/>
      <c r="T304" s="45"/>
      <c r="U304" s="45"/>
      <c r="V304" s="45"/>
    </row>
    <row r="305" spans="1:22">
      <c r="A305" s="66" t="s">
        <v>306</v>
      </c>
      <c r="B305" s="66" t="s">
        <v>727</v>
      </c>
      <c r="C305" s="67" t="s">
        <v>728</v>
      </c>
      <c r="D305" s="144"/>
      <c r="E305" s="145"/>
      <c r="F305" s="145"/>
      <c r="G305" s="92"/>
      <c r="H305" s="145"/>
      <c r="I305" s="145"/>
      <c r="J305" s="145"/>
      <c r="K305" s="145"/>
      <c r="L305" s="145"/>
      <c r="M305" s="270"/>
      <c r="N305" s="145"/>
      <c r="O305" s="152"/>
      <c r="P305" s="152"/>
      <c r="Q305" s="153"/>
      <c r="R305" s="153"/>
      <c r="S305" s="153"/>
      <c r="T305" s="153"/>
      <c r="U305" s="153"/>
      <c r="V305" s="45"/>
    </row>
    <row r="306" spans="1:22">
      <c r="A306" s="66" t="s">
        <v>306</v>
      </c>
      <c r="B306" s="66" t="s">
        <v>729</v>
      </c>
      <c r="C306" s="67" t="s">
        <v>730</v>
      </c>
      <c r="D306" s="91"/>
      <c r="E306" s="92"/>
      <c r="F306" s="92"/>
      <c r="G306" s="92"/>
      <c r="H306" s="92"/>
      <c r="I306" s="92"/>
      <c r="J306" s="92"/>
      <c r="K306" s="92"/>
      <c r="L306" s="92"/>
      <c r="M306" s="129"/>
      <c r="N306" s="92"/>
      <c r="O306" s="82"/>
      <c r="P306" s="82"/>
      <c r="Q306" s="45"/>
      <c r="R306" s="45"/>
      <c r="S306" s="45"/>
      <c r="T306" s="45"/>
      <c r="U306" s="45"/>
      <c r="V306" s="45"/>
    </row>
    <row r="307" spans="1:22">
      <c r="A307" s="66" t="s">
        <v>306</v>
      </c>
      <c r="B307" s="66" t="s">
        <v>731</v>
      </c>
      <c r="C307" s="67" t="s">
        <v>732</v>
      </c>
      <c r="D307" s="91"/>
      <c r="E307" s="92"/>
      <c r="F307" s="92"/>
      <c r="G307" s="92"/>
      <c r="H307" s="92"/>
      <c r="I307" s="92"/>
      <c r="J307" s="92"/>
      <c r="K307" s="92"/>
      <c r="L307" s="92"/>
      <c r="M307" s="129"/>
      <c r="N307" s="92"/>
      <c r="O307" s="82"/>
      <c r="P307" s="82"/>
      <c r="Q307" s="45"/>
      <c r="R307" s="45"/>
      <c r="S307" s="45"/>
      <c r="T307" s="45"/>
      <c r="U307" s="45"/>
      <c r="V307" s="45"/>
    </row>
    <row r="308" spans="1:22">
      <c r="A308" s="66" t="s">
        <v>306</v>
      </c>
      <c r="B308" s="66" t="s">
        <v>733</v>
      </c>
      <c r="C308" s="67" t="s">
        <v>734</v>
      </c>
      <c r="D308" s="91"/>
      <c r="E308" s="92"/>
      <c r="F308" s="92"/>
      <c r="G308" s="92"/>
      <c r="H308" s="92"/>
      <c r="I308" s="92"/>
      <c r="J308" s="92"/>
      <c r="K308" s="92"/>
      <c r="L308" s="92"/>
      <c r="M308" s="129"/>
      <c r="N308" s="92"/>
      <c r="O308" s="82"/>
      <c r="P308" s="82"/>
      <c r="Q308" s="45"/>
      <c r="R308" s="45"/>
      <c r="S308" s="45"/>
      <c r="T308" s="45"/>
      <c r="U308" s="45"/>
      <c r="V308" s="45"/>
    </row>
    <row r="309" spans="1:22">
      <c r="A309" s="66" t="s">
        <v>306</v>
      </c>
      <c r="B309" s="66" t="s">
        <v>735</v>
      </c>
      <c r="C309" s="67" t="s">
        <v>736</v>
      </c>
      <c r="D309" s="144"/>
      <c r="E309" s="145"/>
      <c r="F309" s="145"/>
      <c r="G309" s="92"/>
      <c r="H309" s="145"/>
      <c r="I309" s="145"/>
      <c r="J309" s="145"/>
      <c r="K309" s="145"/>
      <c r="L309" s="145"/>
      <c r="M309" s="270"/>
      <c r="N309" s="145"/>
      <c r="O309" s="152"/>
      <c r="P309" s="152"/>
      <c r="Q309" s="153"/>
      <c r="R309" s="153"/>
      <c r="S309" s="153"/>
      <c r="T309" s="153"/>
      <c r="U309" s="153"/>
      <c r="V309" s="45"/>
    </row>
    <row r="310" spans="1:22">
      <c r="A310" s="66" t="s">
        <v>321</v>
      </c>
      <c r="B310" s="66" t="s">
        <v>737</v>
      </c>
      <c r="C310" s="67" t="s">
        <v>738</v>
      </c>
      <c r="D310" s="91"/>
      <c r="E310" s="92"/>
      <c r="F310" s="92"/>
      <c r="G310" s="92"/>
      <c r="H310" s="92"/>
      <c r="I310" s="92"/>
      <c r="J310" s="92"/>
      <c r="K310" s="92"/>
      <c r="L310" s="92"/>
      <c r="M310" s="129"/>
      <c r="N310" s="92"/>
      <c r="O310" s="82"/>
      <c r="P310" s="82"/>
      <c r="Q310" s="45"/>
      <c r="R310" s="45"/>
      <c r="S310" s="45"/>
      <c r="T310" s="45"/>
      <c r="U310" s="45"/>
      <c r="V310" s="45"/>
    </row>
    <row r="311" spans="1:22">
      <c r="A311" s="59" t="s">
        <v>739</v>
      </c>
      <c r="B311" s="59"/>
      <c r="C311" s="86"/>
      <c r="D311" s="87">
        <f>SUM(D305:D310)</f>
        <v>0</v>
      </c>
      <c r="E311" s="87">
        <f t="shared" ref="E311:M311" si="69">SUM(E305:E310)</f>
        <v>0</v>
      </c>
      <c r="F311" s="87">
        <f t="shared" si="69"/>
        <v>0</v>
      </c>
      <c r="G311" s="87">
        <f t="shared" si="69"/>
        <v>0</v>
      </c>
      <c r="H311" s="87">
        <f t="shared" si="69"/>
        <v>0</v>
      </c>
      <c r="I311" s="87">
        <f t="shared" si="69"/>
        <v>0</v>
      </c>
      <c r="J311" s="87">
        <f t="shared" si="69"/>
        <v>0</v>
      </c>
      <c r="K311" s="87">
        <f t="shared" si="69"/>
        <v>0</v>
      </c>
      <c r="L311" s="87">
        <f t="shared" si="69"/>
        <v>0</v>
      </c>
      <c r="M311" s="266">
        <f t="shared" si="69"/>
        <v>0</v>
      </c>
      <c r="N311" s="112"/>
      <c r="O311" s="233">
        <f>COUNTIF(O305:O310,"Y")</f>
        <v>0</v>
      </c>
      <c r="P311" s="89">
        <f>COUNTIF(P305:P310,"N")</f>
        <v>0</v>
      </c>
      <c r="Q311" s="89"/>
      <c r="R311" s="89">
        <f t="shared" ref="R311:T311" si="70">COUNTIF(R305:R310,"Y")</f>
        <v>0</v>
      </c>
      <c r="S311" s="89">
        <f>COUNTIF(S305:S310,"N")</f>
        <v>0</v>
      </c>
      <c r="T311" s="89">
        <f t="shared" si="70"/>
        <v>0</v>
      </c>
      <c r="U311" s="89">
        <f>COUNTIF(U305:U310,"N")</f>
        <v>0</v>
      </c>
      <c r="V311" s="45"/>
    </row>
    <row r="312" spans="1:22">
      <c r="A312" s="66">
        <v>0</v>
      </c>
      <c r="B312" s="66">
        <v>0</v>
      </c>
      <c r="C312" s="67">
        <v>0</v>
      </c>
      <c r="D312" s="87"/>
      <c r="E312" s="112"/>
      <c r="F312" s="112"/>
      <c r="G312" s="112"/>
      <c r="H312" s="112"/>
      <c r="I312" s="112"/>
      <c r="J312" s="112"/>
      <c r="K312" s="112"/>
      <c r="L312" s="112"/>
      <c r="M312" s="130"/>
      <c r="N312" s="112"/>
      <c r="O312" s="113"/>
      <c r="P312" s="113"/>
      <c r="Q312" s="45"/>
      <c r="R312" s="45"/>
      <c r="S312" s="45"/>
      <c r="T312" s="45"/>
      <c r="U312" s="45"/>
      <c r="V312" s="45"/>
    </row>
    <row r="313" spans="1:22">
      <c r="A313" s="66" t="s">
        <v>306</v>
      </c>
      <c r="B313" s="66" t="s">
        <v>740</v>
      </c>
      <c r="C313" s="67" t="s">
        <v>741</v>
      </c>
      <c r="D313" s="91"/>
      <c r="E313" s="92"/>
      <c r="F313" s="92"/>
      <c r="G313" s="92"/>
      <c r="H313" s="92"/>
      <c r="I313" s="92"/>
      <c r="J313" s="92"/>
      <c r="K313" s="92"/>
      <c r="L313" s="92"/>
      <c r="M313" s="129"/>
      <c r="N313" s="92"/>
      <c r="O313" s="82"/>
      <c r="P313" s="82"/>
      <c r="Q313" s="45"/>
      <c r="R313" s="45"/>
      <c r="S313" s="45"/>
      <c r="T313" s="45"/>
      <c r="U313" s="45"/>
      <c r="V313" s="45"/>
    </row>
    <row r="314" spans="1:22">
      <c r="A314" s="66" t="s">
        <v>306</v>
      </c>
      <c r="B314" s="66" t="s">
        <v>742</v>
      </c>
      <c r="C314" s="67" t="s">
        <v>743</v>
      </c>
      <c r="D314" s="91"/>
      <c r="E314" s="92"/>
      <c r="F314" s="92"/>
      <c r="G314" s="92"/>
      <c r="H314" s="92"/>
      <c r="I314" s="92"/>
      <c r="J314" s="92"/>
      <c r="K314" s="92"/>
      <c r="L314" s="92"/>
      <c r="M314" s="129"/>
      <c r="N314" s="92"/>
      <c r="O314" s="82"/>
      <c r="P314" s="82"/>
      <c r="Q314" s="45"/>
      <c r="R314" s="45"/>
      <c r="S314" s="45"/>
      <c r="T314" s="45"/>
      <c r="U314" s="45"/>
      <c r="V314" s="45"/>
    </row>
    <row r="315" spans="1:22">
      <c r="A315" s="66" t="s">
        <v>306</v>
      </c>
      <c r="B315" s="66" t="s">
        <v>744</v>
      </c>
      <c r="C315" s="67" t="s">
        <v>745</v>
      </c>
      <c r="D315" s="144"/>
      <c r="E315" s="92"/>
      <c r="F315" s="92"/>
      <c r="G315" s="92"/>
      <c r="H315" s="92"/>
      <c r="I315" s="92"/>
      <c r="J315" s="92"/>
      <c r="K315" s="92"/>
      <c r="L315" s="92"/>
      <c r="M315" s="129"/>
      <c r="N315" s="92"/>
      <c r="O315" s="82"/>
      <c r="P315" s="82"/>
      <c r="Q315" s="45"/>
      <c r="R315" s="45"/>
      <c r="S315" s="45"/>
      <c r="T315" s="45"/>
      <c r="U315" s="45"/>
      <c r="V315" s="45"/>
    </row>
    <row r="316" spans="1:22">
      <c r="A316" s="66" t="s">
        <v>306</v>
      </c>
      <c r="B316" s="66" t="s">
        <v>746</v>
      </c>
      <c r="C316" s="67" t="s">
        <v>747</v>
      </c>
      <c r="D316" s="91"/>
      <c r="E316" s="92"/>
      <c r="F316" s="92"/>
      <c r="G316" s="92"/>
      <c r="H316" s="92"/>
      <c r="I316" s="92"/>
      <c r="J316" s="92"/>
      <c r="K316" s="92"/>
      <c r="L316" s="92"/>
      <c r="M316" s="129"/>
      <c r="N316" s="92"/>
      <c r="O316" s="82"/>
      <c r="P316" s="82"/>
      <c r="Q316" s="45"/>
      <c r="R316" s="45"/>
      <c r="S316" s="45"/>
      <c r="T316" s="45"/>
      <c r="U316" s="45"/>
      <c r="V316" s="45"/>
    </row>
    <row r="317" spans="1:22">
      <c r="A317" s="66" t="s">
        <v>321</v>
      </c>
      <c r="B317" s="66" t="s">
        <v>748</v>
      </c>
      <c r="C317" s="67" t="s">
        <v>749</v>
      </c>
      <c r="D317" s="91"/>
      <c r="E317" s="92"/>
      <c r="F317" s="92"/>
      <c r="G317" s="92"/>
      <c r="H317" s="92"/>
      <c r="I317" s="92"/>
      <c r="J317" s="92"/>
      <c r="K317" s="92"/>
      <c r="L317" s="92"/>
      <c r="M317" s="129"/>
      <c r="N317" s="92"/>
      <c r="O317" s="82"/>
      <c r="P317" s="82"/>
      <c r="Q317" s="45"/>
      <c r="R317" s="45"/>
      <c r="S317" s="45"/>
      <c r="T317" s="45"/>
      <c r="U317" s="45"/>
      <c r="V317" s="45"/>
    </row>
    <row r="318" spans="1:22">
      <c r="A318" s="59" t="s">
        <v>750</v>
      </c>
      <c r="B318" s="59"/>
      <c r="C318" s="86"/>
      <c r="D318" s="87">
        <f>SUM(D314:D317)</f>
        <v>0</v>
      </c>
      <c r="E318" s="87">
        <f t="shared" ref="E318:M318" si="71">SUM(E314:E317)</f>
        <v>0</v>
      </c>
      <c r="F318" s="87">
        <f t="shared" si="71"/>
        <v>0</v>
      </c>
      <c r="G318" s="87">
        <f t="shared" si="71"/>
        <v>0</v>
      </c>
      <c r="H318" s="87">
        <f t="shared" si="71"/>
        <v>0</v>
      </c>
      <c r="I318" s="87">
        <f t="shared" si="71"/>
        <v>0</v>
      </c>
      <c r="J318" s="87">
        <f t="shared" si="71"/>
        <v>0</v>
      </c>
      <c r="K318" s="87">
        <f t="shared" si="71"/>
        <v>0</v>
      </c>
      <c r="L318" s="87">
        <f t="shared" si="71"/>
        <v>0</v>
      </c>
      <c r="M318" s="266">
        <f t="shared" si="71"/>
        <v>0</v>
      </c>
      <c r="N318" s="112"/>
      <c r="O318" s="233">
        <f>COUNTIF(O314:O317,"Y")</f>
        <v>0</v>
      </c>
      <c r="P318" s="89">
        <f>COUNTIF(P314:P317,"N")</f>
        <v>0</v>
      </c>
      <c r="Q318" s="89"/>
      <c r="R318" s="89">
        <f t="shared" ref="R318:T318" si="72">COUNTIF(R314:R317,"Y")</f>
        <v>0</v>
      </c>
      <c r="S318" s="89">
        <f>COUNTIF(S314:S317,"N")</f>
        <v>0</v>
      </c>
      <c r="T318" s="89">
        <f t="shared" si="72"/>
        <v>0</v>
      </c>
      <c r="U318" s="89">
        <f>COUNTIF(U314:U317,"N")</f>
        <v>0</v>
      </c>
      <c r="V318" s="45"/>
    </row>
    <row r="319" spans="1:22">
      <c r="A319" s="66">
        <v>0</v>
      </c>
      <c r="B319" s="66">
        <v>0</v>
      </c>
      <c r="C319" s="67">
        <v>0</v>
      </c>
      <c r="D319" s="91"/>
      <c r="E319" s="92"/>
      <c r="F319" s="92"/>
      <c r="G319" s="92"/>
      <c r="H319" s="92"/>
      <c r="I319" s="92"/>
      <c r="J319" s="92"/>
      <c r="K319" s="92"/>
      <c r="L319" s="92"/>
      <c r="M319" s="129"/>
      <c r="N319" s="92"/>
      <c r="O319" s="82"/>
      <c r="P319" s="82"/>
      <c r="Q319" s="45"/>
      <c r="R319" s="45"/>
      <c r="S319" s="45"/>
      <c r="T319" s="45"/>
      <c r="U319" s="45"/>
      <c r="V319" s="45"/>
    </row>
    <row r="320" spans="1:22">
      <c r="A320" s="66" t="s">
        <v>306</v>
      </c>
      <c r="B320" s="66" t="s">
        <v>751</v>
      </c>
      <c r="C320" s="67" t="s">
        <v>752</v>
      </c>
      <c r="D320" s="91"/>
      <c r="E320" s="92"/>
      <c r="F320" s="92"/>
      <c r="G320" s="92"/>
      <c r="H320" s="92"/>
      <c r="I320" s="92"/>
      <c r="J320" s="92"/>
      <c r="K320" s="92"/>
      <c r="L320" s="92"/>
      <c r="M320" s="129"/>
      <c r="N320" s="92"/>
      <c r="O320" s="154"/>
      <c r="P320" s="155"/>
      <c r="Q320" s="154"/>
      <c r="R320" s="154"/>
      <c r="S320" s="154"/>
      <c r="T320" s="45"/>
      <c r="U320" s="45"/>
      <c r="V320" s="45"/>
    </row>
    <row r="321" spans="1:22">
      <c r="A321" s="66" t="s">
        <v>306</v>
      </c>
      <c r="B321" s="66" t="s">
        <v>753</v>
      </c>
      <c r="C321" s="67" t="s">
        <v>754</v>
      </c>
      <c r="D321" s="91"/>
      <c r="E321" s="92"/>
      <c r="F321" s="92"/>
      <c r="G321" s="92"/>
      <c r="H321" s="92"/>
      <c r="I321" s="92"/>
      <c r="J321" s="92"/>
      <c r="K321" s="92"/>
      <c r="L321" s="92"/>
      <c r="M321" s="129"/>
      <c r="N321" s="92"/>
      <c r="O321" s="82"/>
      <c r="P321" s="82"/>
      <c r="Q321" s="81"/>
      <c r="R321" s="81"/>
      <c r="S321" s="45"/>
      <c r="T321" s="45"/>
      <c r="U321" s="45"/>
      <c r="V321" s="45"/>
    </row>
    <row r="322" spans="1:22">
      <c r="A322" s="66" t="s">
        <v>306</v>
      </c>
      <c r="B322" s="66" t="s">
        <v>755</v>
      </c>
      <c r="C322" s="67" t="s">
        <v>756</v>
      </c>
      <c r="D322" s="144"/>
      <c r="E322" s="92"/>
      <c r="F322" s="92"/>
      <c r="G322" s="92"/>
      <c r="H322" s="92"/>
      <c r="I322" s="92"/>
      <c r="J322" s="92"/>
      <c r="K322" s="92"/>
      <c r="L322" s="92"/>
      <c r="M322" s="129"/>
      <c r="N322" s="92"/>
      <c r="O322" s="82"/>
      <c r="P322" s="82"/>
      <c r="Q322" s="81"/>
      <c r="R322" s="81"/>
      <c r="S322" s="45"/>
      <c r="T322" s="45"/>
      <c r="U322" s="81"/>
      <c r="V322" s="45"/>
    </row>
    <row r="323" spans="1:22">
      <c r="A323" s="66" t="s">
        <v>321</v>
      </c>
      <c r="B323" s="66" t="s">
        <v>757</v>
      </c>
      <c r="C323" s="67" t="s">
        <v>758</v>
      </c>
      <c r="D323" s="91"/>
      <c r="E323" s="112"/>
      <c r="F323" s="112"/>
      <c r="G323" s="112"/>
      <c r="H323" s="112"/>
      <c r="I323" s="112"/>
      <c r="J323" s="112"/>
      <c r="K323" s="92"/>
      <c r="L323" s="112"/>
      <c r="M323" s="130"/>
      <c r="N323" s="112"/>
      <c r="O323" s="82"/>
      <c r="P323" s="156"/>
      <c r="Q323" s="81"/>
      <c r="R323" s="81"/>
      <c r="S323" s="45"/>
      <c r="T323" s="45"/>
      <c r="U323" s="45"/>
      <c r="V323" s="45"/>
    </row>
    <row r="324" spans="1:22">
      <c r="A324" s="59" t="s">
        <v>759</v>
      </c>
      <c r="B324" s="59"/>
      <c r="C324" s="86"/>
      <c r="D324" s="87">
        <f>SUM(D320:D323)</f>
        <v>0</v>
      </c>
      <c r="E324" s="87">
        <f t="shared" ref="E324:M324" si="73">SUM(E320:E323)</f>
        <v>0</v>
      </c>
      <c r="F324" s="87">
        <f t="shared" si="73"/>
        <v>0</v>
      </c>
      <c r="G324" s="87">
        <f t="shared" si="73"/>
        <v>0</v>
      </c>
      <c r="H324" s="87">
        <f t="shared" si="73"/>
        <v>0</v>
      </c>
      <c r="I324" s="87">
        <f t="shared" si="73"/>
        <v>0</v>
      </c>
      <c r="J324" s="87">
        <f t="shared" si="73"/>
        <v>0</v>
      </c>
      <c r="K324" s="87">
        <f t="shared" si="73"/>
        <v>0</v>
      </c>
      <c r="L324" s="87">
        <f t="shared" si="73"/>
        <v>0</v>
      </c>
      <c r="M324" s="266">
        <f t="shared" si="73"/>
        <v>0</v>
      </c>
      <c r="N324" s="112"/>
      <c r="O324" s="233">
        <f>COUNTIF(O320:O323,"Y")</f>
        <v>0</v>
      </c>
      <c r="P324" s="89">
        <f t="shared" ref="P324:U324" si="74">COUNTIF(P320:P323,"Y")</f>
        <v>0</v>
      </c>
      <c r="Q324" s="89"/>
      <c r="R324" s="89">
        <f t="shared" si="74"/>
        <v>0</v>
      </c>
      <c r="S324" s="89">
        <f t="shared" si="74"/>
        <v>0</v>
      </c>
      <c r="T324" s="89">
        <f t="shared" si="74"/>
        <v>0</v>
      </c>
      <c r="U324" s="89">
        <f t="shared" si="74"/>
        <v>0</v>
      </c>
      <c r="V324" s="45"/>
    </row>
    <row r="325" spans="1:22">
      <c r="A325" s="66">
        <v>0</v>
      </c>
      <c r="B325" s="66">
        <v>0</v>
      </c>
      <c r="C325" s="67">
        <v>0</v>
      </c>
      <c r="D325" s="91"/>
      <c r="E325" s="92"/>
      <c r="F325" s="92"/>
      <c r="G325" s="92"/>
      <c r="H325" s="92"/>
      <c r="I325" s="92"/>
      <c r="J325" s="92"/>
      <c r="K325" s="92"/>
      <c r="L325" s="92"/>
      <c r="M325" s="129"/>
      <c r="N325" s="92"/>
      <c r="O325" s="82"/>
      <c r="P325" s="82"/>
      <c r="Q325" s="45"/>
      <c r="R325" s="45"/>
      <c r="S325" s="45"/>
      <c r="T325" s="45"/>
      <c r="U325" s="45"/>
      <c r="V325" s="45"/>
    </row>
    <row r="326" spans="1:22">
      <c r="A326" s="66">
        <v>0</v>
      </c>
      <c r="B326" s="66">
        <v>0</v>
      </c>
      <c r="C326" s="67">
        <v>0</v>
      </c>
      <c r="D326" s="91"/>
      <c r="E326" s="92"/>
      <c r="F326" s="92"/>
      <c r="G326" s="92"/>
      <c r="H326" s="92"/>
      <c r="I326" s="92"/>
      <c r="J326" s="92"/>
      <c r="K326" s="92"/>
      <c r="L326" s="92"/>
      <c r="M326" s="129"/>
      <c r="N326" s="92"/>
      <c r="O326" s="82"/>
      <c r="P326" s="82"/>
      <c r="Q326" s="45"/>
      <c r="R326" s="45"/>
      <c r="S326" s="45"/>
      <c r="T326" s="45"/>
      <c r="U326" s="45"/>
      <c r="V326" s="45"/>
    </row>
    <row r="327" spans="1:22">
      <c r="A327" s="59" t="s">
        <v>760</v>
      </c>
      <c r="B327" s="59"/>
      <c r="C327" s="86"/>
      <c r="D327" s="102">
        <f>D292+D303+D311+D318+D324</f>
        <v>0</v>
      </c>
      <c r="E327" s="102">
        <f t="shared" ref="E327:U327" si="75">E292+E303+E311+E318+E324</f>
        <v>0</v>
      </c>
      <c r="F327" s="102">
        <f t="shared" si="75"/>
        <v>0</v>
      </c>
      <c r="G327" s="102">
        <f t="shared" si="75"/>
        <v>0</v>
      </c>
      <c r="H327" s="102">
        <f t="shared" si="75"/>
        <v>0</v>
      </c>
      <c r="I327" s="102">
        <f t="shared" si="75"/>
        <v>0</v>
      </c>
      <c r="J327" s="102">
        <f t="shared" si="75"/>
        <v>0</v>
      </c>
      <c r="K327" s="102">
        <f t="shared" si="75"/>
        <v>0</v>
      </c>
      <c r="L327" s="102">
        <f t="shared" si="75"/>
        <v>0</v>
      </c>
      <c r="M327" s="102">
        <f t="shared" si="75"/>
        <v>0</v>
      </c>
      <c r="N327" s="102"/>
      <c r="O327" s="103">
        <f t="shared" si="75"/>
        <v>0</v>
      </c>
      <c r="P327" s="103">
        <f t="shared" si="75"/>
        <v>0</v>
      </c>
      <c r="Q327" s="103"/>
      <c r="R327" s="103">
        <f t="shared" si="75"/>
        <v>0</v>
      </c>
      <c r="S327" s="103">
        <f t="shared" si="75"/>
        <v>0</v>
      </c>
      <c r="T327" s="103">
        <f t="shared" si="75"/>
        <v>0</v>
      </c>
      <c r="U327" s="103">
        <f t="shared" si="75"/>
        <v>0</v>
      </c>
      <c r="V327" s="104"/>
    </row>
    <row r="328" spans="1:22">
      <c r="A328" s="66">
        <v>0</v>
      </c>
      <c r="B328" s="66">
        <v>0</v>
      </c>
      <c r="C328" s="67">
        <v>0</v>
      </c>
      <c r="D328" s="91"/>
      <c r="E328" s="92"/>
      <c r="F328" s="92"/>
      <c r="G328" s="92"/>
      <c r="H328" s="92"/>
      <c r="I328" s="92"/>
      <c r="J328" s="92"/>
      <c r="K328" s="92"/>
      <c r="L328" s="92"/>
      <c r="M328" s="129"/>
      <c r="N328" s="92"/>
      <c r="O328" s="82"/>
      <c r="P328" s="82"/>
      <c r="Q328" s="45"/>
      <c r="R328" s="45"/>
      <c r="S328" s="45"/>
      <c r="T328" s="45"/>
      <c r="U328" s="45"/>
      <c r="V328" s="45"/>
    </row>
    <row r="329" spans="1:22">
      <c r="A329" s="59" t="s">
        <v>761</v>
      </c>
      <c r="B329" s="59"/>
      <c r="C329" s="86"/>
      <c r="D329" s="91"/>
      <c r="E329" s="92"/>
      <c r="F329" s="92"/>
      <c r="G329" s="92"/>
      <c r="H329" s="92"/>
      <c r="I329" s="92"/>
      <c r="J329" s="92"/>
      <c r="K329" s="92"/>
      <c r="L329" s="92"/>
      <c r="M329" s="129"/>
      <c r="N329" s="92"/>
      <c r="O329" s="82"/>
      <c r="P329" s="82"/>
      <c r="Q329" s="45"/>
      <c r="R329" s="45"/>
      <c r="S329" s="45"/>
      <c r="T329" s="45"/>
      <c r="U329" s="45"/>
      <c r="V329" s="45"/>
    </row>
    <row r="330" spans="1:22">
      <c r="A330" s="66">
        <v>0</v>
      </c>
      <c r="B330" s="66">
        <v>0</v>
      </c>
      <c r="C330" s="67">
        <v>0</v>
      </c>
      <c r="D330" s="91"/>
      <c r="E330" s="92"/>
      <c r="F330" s="92"/>
      <c r="G330" s="92"/>
      <c r="H330" s="92"/>
      <c r="I330" s="92"/>
      <c r="J330" s="92"/>
      <c r="K330" s="92"/>
      <c r="L330" s="92"/>
      <c r="M330" s="129"/>
      <c r="N330" s="92"/>
      <c r="O330" s="82"/>
      <c r="P330" s="82"/>
      <c r="Q330" s="45"/>
      <c r="R330" s="45"/>
      <c r="S330" s="45"/>
      <c r="T330" s="45"/>
      <c r="U330" s="45"/>
      <c r="V330" s="45"/>
    </row>
    <row r="331" spans="1:22">
      <c r="A331" s="66" t="s">
        <v>306</v>
      </c>
      <c r="B331" s="66" t="s">
        <v>762</v>
      </c>
      <c r="C331" s="67" t="s">
        <v>763</v>
      </c>
      <c r="D331" s="87"/>
      <c r="E331" s="112"/>
      <c r="F331" s="112"/>
      <c r="G331" s="112"/>
      <c r="H331" s="112"/>
      <c r="I331" s="112"/>
      <c r="J331" s="112"/>
      <c r="K331" s="112"/>
      <c r="L331" s="112"/>
      <c r="M331" s="130"/>
      <c r="N331" s="112"/>
      <c r="O331" s="113"/>
      <c r="P331" s="113"/>
      <c r="Q331" s="45"/>
      <c r="R331" s="45"/>
      <c r="S331" s="45"/>
      <c r="T331" s="45"/>
      <c r="U331" s="45"/>
      <c r="V331" s="45"/>
    </row>
    <row r="332" spans="1:22">
      <c r="A332" s="66" t="s">
        <v>306</v>
      </c>
      <c r="B332" s="66" t="s">
        <v>764</v>
      </c>
      <c r="C332" s="67" t="s">
        <v>765</v>
      </c>
      <c r="D332" s="91"/>
      <c r="E332" s="92"/>
      <c r="F332" s="92"/>
      <c r="G332" s="92"/>
      <c r="H332" s="92"/>
      <c r="I332" s="92"/>
      <c r="J332" s="92"/>
      <c r="K332" s="92"/>
      <c r="L332" s="92"/>
      <c r="M332" s="129"/>
      <c r="N332" s="92"/>
      <c r="O332" s="82"/>
      <c r="P332" s="82"/>
      <c r="Q332" s="45"/>
      <c r="R332" s="45"/>
      <c r="S332" s="45"/>
      <c r="T332" s="45"/>
      <c r="U332" s="45"/>
      <c r="V332" s="45"/>
    </row>
    <row r="333" spans="1:22">
      <c r="A333" s="66" t="s">
        <v>306</v>
      </c>
      <c r="B333" s="66" t="s">
        <v>766</v>
      </c>
      <c r="C333" s="67" t="s">
        <v>767</v>
      </c>
      <c r="D333" s="91"/>
      <c r="E333" s="92"/>
      <c r="F333" s="92"/>
      <c r="G333" s="92"/>
      <c r="H333" s="92"/>
      <c r="I333" s="92"/>
      <c r="J333" s="92"/>
      <c r="K333" s="92"/>
      <c r="L333" s="92"/>
      <c r="M333" s="129"/>
      <c r="N333" s="92"/>
      <c r="O333" s="82"/>
      <c r="P333" s="82"/>
      <c r="Q333" s="157"/>
      <c r="R333" s="45"/>
      <c r="S333" s="45"/>
      <c r="T333" s="45"/>
      <c r="U333" s="45"/>
      <c r="V333" s="45"/>
    </row>
    <row r="334" spans="1:22">
      <c r="A334" s="66" t="s">
        <v>306</v>
      </c>
      <c r="B334" s="66" t="s">
        <v>768</v>
      </c>
      <c r="C334" s="67" t="s">
        <v>769</v>
      </c>
      <c r="D334" s="91"/>
      <c r="E334" s="92"/>
      <c r="F334" s="92"/>
      <c r="G334" s="92"/>
      <c r="H334" s="92"/>
      <c r="I334" s="92"/>
      <c r="J334" s="92"/>
      <c r="K334" s="92"/>
      <c r="L334" s="92"/>
      <c r="M334" s="129"/>
      <c r="N334" s="92"/>
      <c r="O334" s="82"/>
      <c r="P334" s="82"/>
      <c r="Q334" s="45"/>
      <c r="R334" s="45"/>
      <c r="S334" s="45"/>
      <c r="T334" s="45"/>
      <c r="U334" s="45"/>
      <c r="V334" s="45"/>
    </row>
    <row r="335" spans="1:22">
      <c r="A335" s="66" t="s">
        <v>306</v>
      </c>
      <c r="B335" s="66" t="s">
        <v>770</v>
      </c>
      <c r="C335" s="67" t="s">
        <v>771</v>
      </c>
      <c r="D335" s="91"/>
      <c r="E335" s="92"/>
      <c r="F335" s="92"/>
      <c r="G335" s="92"/>
      <c r="H335" s="92"/>
      <c r="I335" s="92"/>
      <c r="J335" s="92"/>
      <c r="K335" s="92"/>
      <c r="L335" s="92"/>
      <c r="M335" s="129"/>
      <c r="N335" s="92"/>
      <c r="O335" s="82"/>
      <c r="P335" s="82"/>
      <c r="Q335" s="45"/>
      <c r="R335" s="45"/>
      <c r="S335" s="45"/>
      <c r="T335" s="45"/>
      <c r="U335" s="45"/>
      <c r="V335" s="45"/>
    </row>
    <row r="336" spans="1:22">
      <c r="A336" s="66" t="s">
        <v>321</v>
      </c>
      <c r="B336" s="66" t="s">
        <v>772</v>
      </c>
      <c r="C336" s="67" t="s">
        <v>773</v>
      </c>
      <c r="D336" s="91"/>
      <c r="E336" s="92"/>
      <c r="F336" s="92"/>
      <c r="G336" s="92"/>
      <c r="H336" s="92"/>
      <c r="I336" s="92"/>
      <c r="J336" s="92"/>
      <c r="K336" s="92"/>
      <c r="L336" s="92"/>
      <c r="M336" s="129"/>
      <c r="N336" s="92"/>
      <c r="O336" s="82"/>
      <c r="P336" s="82"/>
      <c r="Q336" s="45"/>
      <c r="R336" s="45"/>
      <c r="S336" s="45"/>
      <c r="T336" s="45"/>
      <c r="U336" s="45"/>
      <c r="V336" s="45"/>
    </row>
    <row r="337" spans="1:22">
      <c r="A337" s="59" t="s">
        <v>774</v>
      </c>
      <c r="B337" s="59"/>
      <c r="C337" s="86"/>
      <c r="D337" s="87">
        <f>SUM(D331:D336)</f>
        <v>0</v>
      </c>
      <c r="E337" s="87">
        <f t="shared" ref="E337:M337" si="76">SUM(E331:E336)</f>
        <v>0</v>
      </c>
      <c r="F337" s="87">
        <f t="shared" si="76"/>
        <v>0</v>
      </c>
      <c r="G337" s="87">
        <f t="shared" si="76"/>
        <v>0</v>
      </c>
      <c r="H337" s="87">
        <f t="shared" si="76"/>
        <v>0</v>
      </c>
      <c r="I337" s="87">
        <f t="shared" si="76"/>
        <v>0</v>
      </c>
      <c r="J337" s="87">
        <f t="shared" si="76"/>
        <v>0</v>
      </c>
      <c r="K337" s="87">
        <f t="shared" si="76"/>
        <v>0</v>
      </c>
      <c r="L337" s="87">
        <f t="shared" si="76"/>
        <v>0</v>
      </c>
      <c r="M337" s="266">
        <f t="shared" si="76"/>
        <v>0</v>
      </c>
      <c r="N337" s="112"/>
      <c r="O337" s="233">
        <f>COUNTIF(O331:O336,"Y")</f>
        <v>0</v>
      </c>
      <c r="P337" s="89">
        <f>COUNTIF(P331:P336,"N")</f>
        <v>0</v>
      </c>
      <c r="Q337" s="89"/>
      <c r="R337" s="89">
        <f t="shared" ref="R337:T337" si="77">COUNTIF(R331:R336,"Y")</f>
        <v>0</v>
      </c>
      <c r="S337" s="89">
        <f>COUNTIF(S331:S336,"N")</f>
        <v>0</v>
      </c>
      <c r="T337" s="89">
        <f t="shared" si="77"/>
        <v>0</v>
      </c>
      <c r="U337" s="89">
        <f>COUNTIF(U331:U336,"N")</f>
        <v>0</v>
      </c>
      <c r="V337" s="45"/>
    </row>
    <row r="338" spans="1:22">
      <c r="A338" s="66">
        <v>0</v>
      </c>
      <c r="B338" s="66">
        <v>0</v>
      </c>
      <c r="C338" s="67">
        <v>0</v>
      </c>
      <c r="D338" s="87"/>
      <c r="E338" s="112"/>
      <c r="F338" s="112"/>
      <c r="G338" s="112"/>
      <c r="H338" s="112"/>
      <c r="I338" s="112"/>
      <c r="J338" s="112"/>
      <c r="K338" s="112"/>
      <c r="L338" s="112"/>
      <c r="M338" s="130"/>
      <c r="N338" s="112"/>
      <c r="O338" s="113"/>
      <c r="P338" s="113"/>
      <c r="Q338" s="45"/>
      <c r="R338" s="45"/>
      <c r="S338" s="45"/>
      <c r="T338" s="45"/>
      <c r="U338" s="45"/>
      <c r="V338" s="45"/>
    </row>
    <row r="339" spans="1:22">
      <c r="A339" s="66" t="s">
        <v>306</v>
      </c>
      <c r="B339" s="66" t="s">
        <v>775</v>
      </c>
      <c r="C339" s="67" t="s">
        <v>776</v>
      </c>
      <c r="D339" s="91"/>
      <c r="E339" s="92"/>
      <c r="F339" s="92"/>
      <c r="G339" s="92"/>
      <c r="H339" s="92"/>
      <c r="I339" s="92"/>
      <c r="J339" s="92"/>
      <c r="K339" s="92"/>
      <c r="L339" s="92"/>
      <c r="M339" s="129"/>
      <c r="N339" s="92"/>
      <c r="O339" s="82"/>
      <c r="P339" s="82"/>
      <c r="Q339" s="45"/>
      <c r="R339" s="45"/>
      <c r="S339" s="45"/>
      <c r="T339" s="45"/>
      <c r="U339" s="45"/>
      <c r="V339" s="45"/>
    </row>
    <row r="340" spans="1:22">
      <c r="A340" s="66" t="s">
        <v>306</v>
      </c>
      <c r="B340" s="66" t="s">
        <v>777</v>
      </c>
      <c r="C340" s="67" t="s">
        <v>778</v>
      </c>
      <c r="D340" s="91"/>
      <c r="E340" s="92"/>
      <c r="F340" s="92"/>
      <c r="G340" s="92"/>
      <c r="H340" s="92"/>
      <c r="I340" s="92"/>
      <c r="J340" s="92"/>
      <c r="K340" s="92"/>
      <c r="L340" s="92"/>
      <c r="M340" s="129"/>
      <c r="N340" s="92"/>
      <c r="O340" s="82"/>
      <c r="P340" s="82"/>
      <c r="Q340" s="45"/>
      <c r="R340" s="45"/>
      <c r="S340" s="45"/>
      <c r="T340" s="45"/>
      <c r="U340" s="45"/>
      <c r="V340" s="158"/>
    </row>
    <row r="341" spans="1:22">
      <c r="A341" s="66" t="s">
        <v>306</v>
      </c>
      <c r="B341" s="66" t="s">
        <v>779</v>
      </c>
      <c r="C341" s="67" t="s">
        <v>780</v>
      </c>
      <c r="D341" s="91"/>
      <c r="E341" s="92"/>
      <c r="F341" s="92"/>
      <c r="G341" s="92"/>
      <c r="H341" s="92"/>
      <c r="I341" s="92"/>
      <c r="J341" s="92"/>
      <c r="K341" s="92"/>
      <c r="L341" s="92"/>
      <c r="M341" s="129"/>
      <c r="N341" s="92"/>
      <c r="O341" s="82"/>
      <c r="P341" s="82"/>
      <c r="Q341" s="45"/>
      <c r="R341" s="45"/>
      <c r="S341" s="45"/>
      <c r="T341" s="45"/>
      <c r="U341" s="45"/>
      <c r="V341" s="45"/>
    </row>
    <row r="342" spans="1:22">
      <c r="A342" s="66" t="s">
        <v>306</v>
      </c>
      <c r="B342" s="66" t="s">
        <v>781</v>
      </c>
      <c r="C342" s="67" t="s">
        <v>782</v>
      </c>
      <c r="D342" s="91"/>
      <c r="E342" s="92"/>
      <c r="F342" s="92"/>
      <c r="G342" s="92"/>
      <c r="H342" s="92"/>
      <c r="I342" s="92"/>
      <c r="J342" s="92"/>
      <c r="K342" s="92"/>
      <c r="L342" s="92"/>
      <c r="M342" s="129"/>
      <c r="N342" s="92"/>
      <c r="O342" s="82"/>
      <c r="P342" s="82"/>
      <c r="Q342" s="45"/>
      <c r="R342" s="45"/>
      <c r="S342" s="45"/>
      <c r="T342" s="45"/>
      <c r="U342" s="45"/>
      <c r="V342" s="45"/>
    </row>
    <row r="343" spans="1:22">
      <c r="A343" s="66" t="s">
        <v>306</v>
      </c>
      <c r="B343" s="66" t="s">
        <v>783</v>
      </c>
      <c r="C343" s="67" t="s">
        <v>784</v>
      </c>
      <c r="D343" s="91"/>
      <c r="E343" s="92"/>
      <c r="F343" s="92"/>
      <c r="G343" s="92"/>
      <c r="H343" s="92"/>
      <c r="I343" s="92"/>
      <c r="J343" s="92"/>
      <c r="K343" s="92"/>
      <c r="L343" s="92"/>
      <c r="M343" s="129"/>
      <c r="N343" s="92"/>
      <c r="O343" s="82"/>
      <c r="P343" s="82"/>
      <c r="Q343" s="45"/>
      <c r="R343" s="45"/>
      <c r="S343" s="45"/>
      <c r="T343" s="45"/>
      <c r="U343" s="45"/>
      <c r="V343" s="45"/>
    </row>
    <row r="344" spans="1:22">
      <c r="A344" s="66" t="s">
        <v>321</v>
      </c>
      <c r="B344" s="66" t="s">
        <v>785</v>
      </c>
      <c r="C344" s="67" t="s">
        <v>786</v>
      </c>
      <c r="D344" s="91"/>
      <c r="E344" s="92"/>
      <c r="F344" s="92"/>
      <c r="G344" s="92"/>
      <c r="H344" s="92"/>
      <c r="I344" s="92"/>
      <c r="J344" s="92"/>
      <c r="K344" s="92"/>
      <c r="L344" s="92"/>
      <c r="M344" s="129"/>
      <c r="N344" s="92"/>
      <c r="O344" s="82"/>
      <c r="P344" s="82"/>
      <c r="Q344" s="45"/>
      <c r="R344" s="45"/>
      <c r="S344" s="45"/>
      <c r="T344" s="45"/>
      <c r="U344" s="45"/>
      <c r="V344" s="45"/>
    </row>
    <row r="345" spans="1:22">
      <c r="A345" s="59" t="s">
        <v>787</v>
      </c>
      <c r="B345" s="59"/>
      <c r="C345" s="86"/>
      <c r="D345" s="87">
        <f>SUM(D339:D344)</f>
        <v>0</v>
      </c>
      <c r="E345" s="87">
        <f t="shared" ref="E345:M345" si="78">SUM(E339:E344)</f>
        <v>0</v>
      </c>
      <c r="F345" s="87">
        <f t="shared" si="78"/>
        <v>0</v>
      </c>
      <c r="G345" s="87">
        <f t="shared" si="78"/>
        <v>0</v>
      </c>
      <c r="H345" s="87">
        <f t="shared" si="78"/>
        <v>0</v>
      </c>
      <c r="I345" s="87">
        <f t="shared" si="78"/>
        <v>0</v>
      </c>
      <c r="J345" s="87">
        <f t="shared" si="78"/>
        <v>0</v>
      </c>
      <c r="K345" s="87">
        <f t="shared" si="78"/>
        <v>0</v>
      </c>
      <c r="L345" s="87">
        <f t="shared" si="78"/>
        <v>0</v>
      </c>
      <c r="M345" s="266">
        <f t="shared" si="78"/>
        <v>0</v>
      </c>
      <c r="N345" s="92"/>
      <c r="O345" s="233">
        <f>COUNTIF(O339:O344,"Y")</f>
        <v>0</v>
      </c>
      <c r="P345" s="89">
        <f>COUNTIF(P339:P344,"N")</f>
        <v>0</v>
      </c>
      <c r="Q345" s="89"/>
      <c r="R345" s="89">
        <f t="shared" ref="R345:T345" si="79">COUNTIF(R339:R344,"Y")</f>
        <v>0</v>
      </c>
      <c r="S345" s="89">
        <f>COUNTIF(S339:S344,"N")</f>
        <v>0</v>
      </c>
      <c r="T345" s="89">
        <f t="shared" si="79"/>
        <v>0</v>
      </c>
      <c r="U345" s="89">
        <f>COUNTIF(U339:U344,"N")</f>
        <v>0</v>
      </c>
      <c r="V345" s="45"/>
    </row>
    <row r="346" spans="1:22">
      <c r="A346" s="66">
        <v>0</v>
      </c>
      <c r="B346" s="66">
        <v>0</v>
      </c>
      <c r="C346" s="67">
        <v>0</v>
      </c>
      <c r="D346" s="91"/>
      <c r="E346" s="92"/>
      <c r="F346" s="92"/>
      <c r="G346" s="92"/>
      <c r="H346" s="92"/>
      <c r="I346" s="92"/>
      <c r="J346" s="92"/>
      <c r="K346" s="92"/>
      <c r="L346" s="92"/>
      <c r="M346" s="129"/>
      <c r="N346" s="92"/>
      <c r="O346" s="82"/>
      <c r="P346" s="82"/>
      <c r="Q346" s="45"/>
      <c r="R346" s="45"/>
      <c r="S346" s="45"/>
      <c r="T346" s="45"/>
      <c r="U346" s="45"/>
      <c r="V346" s="45"/>
    </row>
    <row r="347" spans="1:22">
      <c r="A347" s="66" t="s">
        <v>306</v>
      </c>
      <c r="B347" s="66" t="s">
        <v>788</v>
      </c>
      <c r="C347" s="67" t="s">
        <v>789</v>
      </c>
      <c r="D347" s="87"/>
      <c r="E347" s="112"/>
      <c r="F347" s="112"/>
      <c r="G347" s="112"/>
      <c r="H347" s="112"/>
      <c r="I347" s="112"/>
      <c r="J347" s="112"/>
      <c r="K347" s="112"/>
      <c r="L347" s="112"/>
      <c r="M347" s="130"/>
      <c r="N347" s="112"/>
      <c r="O347" s="113"/>
      <c r="P347" s="113"/>
      <c r="Q347" s="45"/>
      <c r="R347" s="45"/>
      <c r="S347" s="45"/>
      <c r="T347" s="45"/>
      <c r="U347" s="45"/>
      <c r="V347" s="45"/>
    </row>
    <row r="348" spans="1:22">
      <c r="A348" s="66" t="s">
        <v>306</v>
      </c>
      <c r="B348" s="66" t="s">
        <v>790</v>
      </c>
      <c r="C348" s="159" t="s">
        <v>791</v>
      </c>
      <c r="D348" s="91"/>
      <c r="E348" s="92"/>
      <c r="F348" s="92"/>
      <c r="G348" s="92"/>
      <c r="H348" s="92"/>
      <c r="I348" s="92"/>
      <c r="J348" s="92"/>
      <c r="K348" s="92"/>
      <c r="L348" s="92"/>
      <c r="M348" s="129"/>
      <c r="N348" s="92"/>
      <c r="O348" s="82"/>
      <c r="P348" s="82"/>
      <c r="Q348" s="45"/>
      <c r="R348" s="45"/>
      <c r="S348" s="45"/>
      <c r="T348" s="45"/>
      <c r="U348" s="45"/>
      <c r="V348" s="45"/>
    </row>
    <row r="349" spans="1:22">
      <c r="A349" s="66" t="s">
        <v>306</v>
      </c>
      <c r="B349" s="66" t="s">
        <v>792</v>
      </c>
      <c r="C349" s="67" t="s">
        <v>793</v>
      </c>
      <c r="D349" s="91"/>
      <c r="E349" s="92"/>
      <c r="F349" s="92"/>
      <c r="G349" s="92"/>
      <c r="H349" s="92"/>
      <c r="I349" s="92"/>
      <c r="J349" s="92"/>
      <c r="K349" s="92"/>
      <c r="L349" s="92"/>
      <c r="M349" s="129"/>
      <c r="N349" s="92"/>
      <c r="O349" s="82"/>
      <c r="P349" s="82"/>
      <c r="Q349" s="45"/>
      <c r="R349" s="45"/>
      <c r="S349" s="45"/>
      <c r="T349" s="45"/>
      <c r="U349" s="45"/>
      <c r="V349" s="45"/>
    </row>
    <row r="350" spans="1:22">
      <c r="A350" s="66" t="s">
        <v>306</v>
      </c>
      <c r="B350" s="66" t="s">
        <v>794</v>
      </c>
      <c r="C350" s="67" t="s">
        <v>795</v>
      </c>
      <c r="D350" s="91"/>
      <c r="E350" s="92"/>
      <c r="F350" s="92"/>
      <c r="G350" s="92"/>
      <c r="H350" s="92"/>
      <c r="I350" s="92"/>
      <c r="J350" s="92"/>
      <c r="K350" s="92"/>
      <c r="L350" s="92"/>
      <c r="M350" s="129"/>
      <c r="N350" s="92"/>
      <c r="O350" s="82"/>
      <c r="P350" s="82"/>
      <c r="Q350" s="45"/>
      <c r="R350" s="45"/>
      <c r="S350" s="45"/>
      <c r="T350" s="45"/>
      <c r="U350" s="45"/>
      <c r="V350" s="45"/>
    </row>
    <row r="351" spans="1:22">
      <c r="A351" s="66" t="s">
        <v>306</v>
      </c>
      <c r="B351" s="66" t="s">
        <v>796</v>
      </c>
      <c r="C351" s="67" t="s">
        <v>797</v>
      </c>
      <c r="D351" s="91"/>
      <c r="E351" s="92"/>
      <c r="F351" s="92"/>
      <c r="G351" s="92"/>
      <c r="H351" s="92"/>
      <c r="I351" s="92"/>
      <c r="J351" s="92"/>
      <c r="K351" s="92"/>
      <c r="L351" s="92"/>
      <c r="M351" s="129"/>
      <c r="N351" s="92"/>
      <c r="O351" s="82"/>
      <c r="P351" s="82"/>
      <c r="Q351" s="45"/>
      <c r="R351" s="45"/>
      <c r="S351" s="45"/>
      <c r="T351" s="45"/>
      <c r="U351" s="45"/>
      <c r="V351" s="45"/>
    </row>
    <row r="352" spans="1:22">
      <c r="A352" s="66" t="s">
        <v>321</v>
      </c>
      <c r="B352" s="66" t="s">
        <v>798</v>
      </c>
      <c r="C352" s="67" t="s">
        <v>799</v>
      </c>
      <c r="D352" s="91"/>
      <c r="E352" s="92"/>
      <c r="F352" s="92"/>
      <c r="G352" s="92"/>
      <c r="H352" s="92"/>
      <c r="I352" s="92"/>
      <c r="J352" s="92"/>
      <c r="K352" s="92"/>
      <c r="L352" s="92"/>
      <c r="M352" s="129"/>
      <c r="N352" s="92"/>
      <c r="O352" s="82"/>
      <c r="P352" s="82"/>
      <c r="Q352" s="45"/>
      <c r="R352" s="45"/>
      <c r="S352" s="45"/>
      <c r="T352" s="45"/>
      <c r="U352" s="45"/>
      <c r="V352" s="45"/>
    </row>
    <row r="353" spans="1:24">
      <c r="A353" s="59" t="s">
        <v>800</v>
      </c>
      <c r="B353" s="59"/>
      <c r="C353" s="86"/>
      <c r="D353" s="87">
        <f>SUM(D347:D352)</f>
        <v>0</v>
      </c>
      <c r="E353" s="87">
        <f t="shared" ref="E353:M353" si="80">SUM(E347:E352)</f>
        <v>0</v>
      </c>
      <c r="F353" s="87">
        <f t="shared" si="80"/>
        <v>0</v>
      </c>
      <c r="G353" s="87">
        <f t="shared" si="80"/>
        <v>0</v>
      </c>
      <c r="H353" s="87">
        <f t="shared" si="80"/>
        <v>0</v>
      </c>
      <c r="I353" s="87">
        <f t="shared" si="80"/>
        <v>0</v>
      </c>
      <c r="J353" s="87">
        <f t="shared" si="80"/>
        <v>0</v>
      </c>
      <c r="K353" s="87">
        <f t="shared" si="80"/>
        <v>0</v>
      </c>
      <c r="L353" s="87">
        <f t="shared" si="80"/>
        <v>0</v>
      </c>
      <c r="M353" s="266">
        <f t="shared" si="80"/>
        <v>0</v>
      </c>
      <c r="N353" s="92"/>
      <c r="O353" s="233">
        <f>COUNTIF(O347:O352,"Y")</f>
        <v>0</v>
      </c>
      <c r="P353" s="89">
        <f>COUNTIF(P347:P352,"N")</f>
        <v>0</v>
      </c>
      <c r="Q353" s="89"/>
      <c r="R353" s="89">
        <f t="shared" ref="R353:T353" si="81">COUNTIF(R347:R352,"Y")</f>
        <v>0</v>
      </c>
      <c r="S353" s="89">
        <f>COUNTIF(S347:S352,"N")</f>
        <v>0</v>
      </c>
      <c r="T353" s="89">
        <f t="shared" si="81"/>
        <v>0</v>
      </c>
      <c r="U353" s="89">
        <f>COUNTIF(U347:U352,"N")</f>
        <v>0</v>
      </c>
      <c r="V353" s="45"/>
      <c r="W353" s="41"/>
      <c r="X353" s="41"/>
    </row>
    <row r="354" spans="1:24">
      <c r="A354" s="66">
        <v>0</v>
      </c>
      <c r="B354" s="66">
        <v>0</v>
      </c>
      <c r="C354" s="67">
        <v>0</v>
      </c>
      <c r="D354" s="91"/>
      <c r="E354" s="92"/>
      <c r="F354" s="92"/>
      <c r="G354" s="92"/>
      <c r="H354" s="92"/>
      <c r="I354" s="92"/>
      <c r="J354" s="92"/>
      <c r="K354" s="92"/>
      <c r="L354" s="92"/>
      <c r="M354" s="129"/>
      <c r="N354" s="92"/>
      <c r="O354" s="82"/>
      <c r="P354" s="82"/>
      <c r="Q354" s="45"/>
      <c r="R354" s="45"/>
      <c r="S354" s="45"/>
      <c r="T354" s="45"/>
      <c r="U354" s="45"/>
      <c r="V354" s="45"/>
      <c r="W354" s="41"/>
      <c r="X354" s="41"/>
    </row>
    <row r="355" spans="1:24">
      <c r="A355" s="66" t="s">
        <v>306</v>
      </c>
      <c r="B355" s="66" t="s">
        <v>801</v>
      </c>
      <c r="C355" s="67" t="s">
        <v>802</v>
      </c>
      <c r="D355" s="91"/>
      <c r="E355" s="92"/>
      <c r="F355" s="92"/>
      <c r="G355" s="92"/>
      <c r="H355" s="92"/>
      <c r="I355" s="92"/>
      <c r="J355" s="92"/>
      <c r="K355" s="92"/>
      <c r="L355" s="92"/>
      <c r="M355" s="129"/>
      <c r="N355" s="92"/>
      <c r="O355" s="82"/>
      <c r="P355" s="82"/>
      <c r="Q355" s="45"/>
      <c r="R355" s="45"/>
      <c r="S355" s="45"/>
      <c r="T355" s="45"/>
      <c r="U355" s="45"/>
      <c r="V355" s="45"/>
      <c r="W355" s="41"/>
      <c r="X355" s="41"/>
    </row>
    <row r="356" spans="1:24">
      <c r="A356" s="66" t="s">
        <v>306</v>
      </c>
      <c r="B356" s="66" t="s">
        <v>803</v>
      </c>
      <c r="C356" s="67" t="s">
        <v>804</v>
      </c>
      <c r="D356" s="160"/>
      <c r="E356" s="161"/>
      <c r="F356" s="161"/>
      <c r="G356" s="161"/>
      <c r="H356" s="161"/>
      <c r="I356" s="161"/>
      <c r="J356" s="161"/>
      <c r="K356" s="161"/>
      <c r="L356" s="161"/>
      <c r="M356" s="272"/>
      <c r="N356" s="161"/>
      <c r="O356" s="162"/>
      <c r="P356" s="162"/>
      <c r="Q356" s="163"/>
      <c r="R356" s="163"/>
      <c r="S356" s="163"/>
      <c r="T356" s="163"/>
      <c r="U356" s="163"/>
      <c r="V356" s="163"/>
      <c r="W356" s="164"/>
      <c r="X356" s="164"/>
    </row>
    <row r="357" spans="1:24">
      <c r="A357" s="66" t="s">
        <v>805</v>
      </c>
      <c r="B357" s="66" t="s">
        <v>806</v>
      </c>
      <c r="C357" s="67" t="s">
        <v>807</v>
      </c>
      <c r="D357" s="87"/>
      <c r="E357" s="112"/>
      <c r="F357" s="112"/>
      <c r="G357" s="112"/>
      <c r="H357" s="112"/>
      <c r="I357" s="112"/>
      <c r="J357" s="112"/>
      <c r="K357" s="112"/>
      <c r="L357" s="112"/>
      <c r="M357" s="130"/>
      <c r="N357" s="112"/>
      <c r="O357" s="113"/>
      <c r="P357" s="113"/>
      <c r="Q357" s="45"/>
      <c r="R357" s="45"/>
      <c r="S357" s="45"/>
      <c r="T357" s="45"/>
      <c r="U357" s="45"/>
      <c r="V357" s="45"/>
      <c r="W357" s="41"/>
      <c r="X357" s="41"/>
    </row>
    <row r="358" spans="1:24">
      <c r="A358" s="66" t="s">
        <v>321</v>
      </c>
      <c r="B358" s="66" t="s">
        <v>808</v>
      </c>
      <c r="C358" s="67" t="s">
        <v>809</v>
      </c>
      <c r="D358" s="91"/>
      <c r="E358" s="92"/>
      <c r="F358" s="92"/>
      <c r="G358" s="92"/>
      <c r="H358" s="92"/>
      <c r="I358" s="92"/>
      <c r="J358" s="92"/>
      <c r="K358" s="92"/>
      <c r="L358" s="92"/>
      <c r="M358" s="129"/>
      <c r="N358" s="92"/>
      <c r="O358" s="82"/>
      <c r="P358" s="82"/>
      <c r="Q358" s="45"/>
      <c r="R358" s="45"/>
      <c r="S358" s="45"/>
      <c r="T358" s="45"/>
      <c r="U358" s="45"/>
      <c r="V358" s="45"/>
      <c r="W358" s="41"/>
      <c r="X358" s="41"/>
    </row>
    <row r="359" spans="1:24">
      <c r="A359" s="59" t="s">
        <v>810</v>
      </c>
      <c r="B359" s="59"/>
      <c r="C359" s="86"/>
      <c r="D359" s="87">
        <f>SUM(D355:D358)</f>
        <v>0</v>
      </c>
      <c r="E359" s="87">
        <f t="shared" ref="E359:M359" si="82">SUM(E355:E358)</f>
        <v>0</v>
      </c>
      <c r="F359" s="87">
        <f t="shared" si="82"/>
        <v>0</v>
      </c>
      <c r="G359" s="87">
        <f t="shared" si="82"/>
        <v>0</v>
      </c>
      <c r="H359" s="87">
        <f t="shared" si="82"/>
        <v>0</v>
      </c>
      <c r="I359" s="87">
        <f t="shared" si="82"/>
        <v>0</v>
      </c>
      <c r="J359" s="87">
        <f t="shared" si="82"/>
        <v>0</v>
      </c>
      <c r="K359" s="87">
        <f t="shared" si="82"/>
        <v>0</v>
      </c>
      <c r="L359" s="87">
        <f t="shared" si="82"/>
        <v>0</v>
      </c>
      <c r="M359" s="266">
        <f t="shared" si="82"/>
        <v>0</v>
      </c>
      <c r="N359" s="92"/>
      <c r="O359" s="233">
        <f>COUNTIF(O355:O358,"Y")</f>
        <v>0</v>
      </c>
      <c r="P359" s="89">
        <f>COUNTIF(P355:P358,"N")</f>
        <v>0</v>
      </c>
      <c r="Q359" s="89"/>
      <c r="R359" s="89">
        <f t="shared" ref="R359:T359" si="83">COUNTIF(R355:R358,"Y")</f>
        <v>0</v>
      </c>
      <c r="S359" s="89">
        <f>COUNTIF(S355:S358,"N")</f>
        <v>0</v>
      </c>
      <c r="T359" s="89">
        <f t="shared" si="83"/>
        <v>0</v>
      </c>
      <c r="U359" s="89">
        <f>COUNTIF(U355:U358,"N")</f>
        <v>0</v>
      </c>
      <c r="V359" s="45"/>
      <c r="W359" s="41"/>
      <c r="X359" s="41"/>
    </row>
    <row r="360" spans="1:24">
      <c r="A360" s="66">
        <v>0</v>
      </c>
      <c r="B360" s="66">
        <v>0</v>
      </c>
      <c r="C360" s="67">
        <v>0</v>
      </c>
      <c r="D360" s="91"/>
      <c r="E360" s="92"/>
      <c r="F360" s="92"/>
      <c r="G360" s="92"/>
      <c r="H360" s="92"/>
      <c r="I360" s="92"/>
      <c r="J360" s="92"/>
      <c r="K360" s="92"/>
      <c r="L360" s="92"/>
      <c r="M360" s="129"/>
      <c r="N360" s="92"/>
      <c r="O360" s="82"/>
      <c r="P360" s="82"/>
      <c r="Q360" s="45"/>
      <c r="R360" s="45"/>
      <c r="S360" s="45"/>
      <c r="T360" s="45"/>
      <c r="U360" s="45"/>
      <c r="V360" s="45"/>
      <c r="W360" s="41"/>
      <c r="X360" s="41"/>
    </row>
    <row r="361" spans="1:24">
      <c r="A361" s="66">
        <v>0</v>
      </c>
      <c r="B361" s="66">
        <v>0</v>
      </c>
      <c r="C361" s="67">
        <v>0</v>
      </c>
      <c r="D361" s="91"/>
      <c r="E361" s="92"/>
      <c r="F361" s="92"/>
      <c r="G361" s="92"/>
      <c r="H361" s="92"/>
      <c r="I361" s="92"/>
      <c r="J361" s="92"/>
      <c r="K361" s="92"/>
      <c r="L361" s="92"/>
      <c r="M361" s="129"/>
      <c r="N361" s="92"/>
      <c r="O361" s="82"/>
      <c r="P361" s="82"/>
      <c r="Q361" s="45"/>
      <c r="R361" s="45"/>
      <c r="S361" s="45"/>
      <c r="T361" s="45"/>
      <c r="U361" s="45"/>
      <c r="V361" s="45"/>
      <c r="W361" s="41"/>
      <c r="X361" s="41"/>
    </row>
    <row r="362" spans="1:24">
      <c r="A362" s="59" t="s">
        <v>811</v>
      </c>
      <c r="B362" s="59"/>
      <c r="C362" s="86"/>
      <c r="D362" s="102">
        <f>D337+D345+D353+D359</f>
        <v>0</v>
      </c>
      <c r="E362" s="102">
        <f t="shared" ref="E362:U362" si="84">E337+E345+E353+E359</f>
        <v>0</v>
      </c>
      <c r="F362" s="102">
        <f t="shared" si="84"/>
        <v>0</v>
      </c>
      <c r="G362" s="102">
        <f t="shared" si="84"/>
        <v>0</v>
      </c>
      <c r="H362" s="102">
        <f t="shared" si="84"/>
        <v>0</v>
      </c>
      <c r="I362" s="102">
        <f t="shared" si="84"/>
        <v>0</v>
      </c>
      <c r="J362" s="102">
        <f t="shared" si="84"/>
        <v>0</v>
      </c>
      <c r="K362" s="102">
        <f t="shared" si="84"/>
        <v>0</v>
      </c>
      <c r="L362" s="102">
        <f t="shared" si="84"/>
        <v>0</v>
      </c>
      <c r="M362" s="102">
        <f t="shared" si="84"/>
        <v>0</v>
      </c>
      <c r="N362" s="102"/>
      <c r="O362" s="103">
        <f t="shared" si="84"/>
        <v>0</v>
      </c>
      <c r="P362" s="103">
        <f t="shared" si="84"/>
        <v>0</v>
      </c>
      <c r="Q362" s="103"/>
      <c r="R362" s="103">
        <f t="shared" si="84"/>
        <v>0</v>
      </c>
      <c r="S362" s="103">
        <f t="shared" si="84"/>
        <v>0</v>
      </c>
      <c r="T362" s="103">
        <f t="shared" si="84"/>
        <v>0</v>
      </c>
      <c r="U362" s="103">
        <f t="shared" si="84"/>
        <v>0</v>
      </c>
      <c r="V362" s="104"/>
      <c r="W362" s="41"/>
      <c r="X362" s="41"/>
    </row>
    <row r="363" spans="1:24">
      <c r="A363" s="66">
        <v>0</v>
      </c>
      <c r="B363" s="66">
        <v>0</v>
      </c>
      <c r="C363" s="67">
        <v>0</v>
      </c>
      <c r="D363" s="91"/>
      <c r="E363" s="92"/>
      <c r="F363" s="92"/>
      <c r="G363" s="92"/>
      <c r="H363" s="92"/>
      <c r="I363" s="92"/>
      <c r="J363" s="92"/>
      <c r="K363" s="92"/>
      <c r="L363" s="92"/>
      <c r="M363" s="129"/>
      <c r="N363" s="92"/>
      <c r="O363" s="82"/>
      <c r="P363" s="82"/>
      <c r="Q363" s="45"/>
      <c r="R363" s="45"/>
      <c r="S363" s="45"/>
      <c r="T363" s="45"/>
      <c r="U363" s="45"/>
      <c r="V363" s="45"/>
      <c r="W363" s="41"/>
      <c r="X363" s="41"/>
    </row>
    <row r="364" spans="1:24">
      <c r="A364" s="59" t="s">
        <v>812</v>
      </c>
      <c r="B364" s="59"/>
      <c r="C364" s="86"/>
      <c r="D364" s="91"/>
      <c r="E364" s="92"/>
      <c r="F364" s="92"/>
      <c r="G364" s="92"/>
      <c r="H364" s="92"/>
      <c r="I364" s="92"/>
      <c r="J364" s="92"/>
      <c r="K364" s="92"/>
      <c r="L364" s="92"/>
      <c r="M364" s="129"/>
      <c r="N364" s="92"/>
      <c r="O364" s="82"/>
      <c r="P364" s="82"/>
      <c r="Q364" s="45"/>
      <c r="R364" s="45"/>
      <c r="S364" s="45"/>
      <c r="T364" s="45"/>
      <c r="U364" s="45"/>
      <c r="V364" s="45"/>
      <c r="W364" s="41"/>
      <c r="X364" s="41"/>
    </row>
    <row r="365" spans="1:24">
      <c r="A365" s="66">
        <v>0</v>
      </c>
      <c r="B365" s="66">
        <v>0</v>
      </c>
      <c r="C365" s="67">
        <v>0</v>
      </c>
      <c r="D365" s="87"/>
      <c r="E365" s="112"/>
      <c r="F365" s="112"/>
      <c r="G365" s="112"/>
      <c r="H365" s="112"/>
      <c r="I365" s="112"/>
      <c r="J365" s="112"/>
      <c r="K365" s="112"/>
      <c r="L365" s="112"/>
      <c r="M365" s="130"/>
      <c r="N365" s="112"/>
      <c r="O365" s="113"/>
      <c r="P365" s="113"/>
      <c r="Q365" s="45"/>
      <c r="R365" s="45"/>
      <c r="S365" s="45"/>
      <c r="T365" s="45"/>
      <c r="U365" s="45"/>
      <c r="V365" s="45"/>
      <c r="W365" s="41"/>
      <c r="X365" s="41"/>
    </row>
    <row r="366" spans="1:24">
      <c r="A366" s="66" t="s">
        <v>301</v>
      </c>
      <c r="B366" s="66" t="s">
        <v>813</v>
      </c>
      <c r="C366" s="67" t="s">
        <v>814</v>
      </c>
      <c r="D366" s="91"/>
      <c r="E366" s="92"/>
      <c r="F366" s="92"/>
      <c r="G366" s="92"/>
      <c r="H366" s="92"/>
      <c r="I366" s="92"/>
      <c r="J366" s="92"/>
      <c r="K366" s="92"/>
      <c r="L366" s="92"/>
      <c r="M366" s="129"/>
      <c r="N366" s="92"/>
      <c r="O366" s="82"/>
      <c r="P366" s="82"/>
      <c r="Q366" s="45"/>
      <c r="R366" s="45"/>
      <c r="S366" s="45"/>
      <c r="T366" s="45"/>
      <c r="U366" s="45"/>
      <c r="V366" s="45"/>
      <c r="W366" s="41"/>
      <c r="X366" s="41"/>
    </row>
    <row r="367" spans="1:24">
      <c r="A367" s="105">
        <v>0</v>
      </c>
      <c r="B367" s="105">
        <v>0</v>
      </c>
      <c r="C367" s="106">
        <v>0</v>
      </c>
      <c r="D367" s="91"/>
      <c r="E367" s="92"/>
      <c r="F367" s="92"/>
      <c r="G367" s="92"/>
      <c r="H367" s="92"/>
      <c r="I367" s="92"/>
      <c r="J367" s="92"/>
      <c r="K367" s="92"/>
      <c r="L367" s="92"/>
      <c r="M367" s="129"/>
      <c r="N367" s="92"/>
      <c r="O367" s="82"/>
      <c r="P367" s="82"/>
      <c r="Q367" s="45"/>
      <c r="R367" s="45"/>
      <c r="S367" s="45"/>
      <c r="T367" s="45"/>
      <c r="U367" s="45"/>
      <c r="V367" s="45"/>
      <c r="W367" s="41"/>
      <c r="X367" s="41"/>
    </row>
    <row r="368" spans="1:24">
      <c r="A368" s="66" t="s">
        <v>306</v>
      </c>
      <c r="B368" s="66" t="s">
        <v>815</v>
      </c>
      <c r="C368" s="67" t="s">
        <v>816</v>
      </c>
      <c r="D368" s="91"/>
      <c r="E368" s="92"/>
      <c r="F368" s="92"/>
      <c r="G368" s="92"/>
      <c r="H368" s="92"/>
      <c r="I368" s="92"/>
      <c r="J368" s="92"/>
      <c r="K368" s="92"/>
      <c r="L368" s="92"/>
      <c r="M368" s="129"/>
      <c r="N368" s="92"/>
      <c r="O368" s="82"/>
      <c r="P368" s="82"/>
      <c r="Q368" s="165"/>
      <c r="R368" s="45"/>
      <c r="S368" s="45"/>
      <c r="T368" s="45"/>
      <c r="U368" s="45"/>
      <c r="V368" s="45"/>
      <c r="W368" s="41"/>
      <c r="X368" s="41"/>
    </row>
    <row r="369" spans="1:22">
      <c r="A369" s="66" t="s">
        <v>306</v>
      </c>
      <c r="B369" s="66" t="s">
        <v>817</v>
      </c>
      <c r="C369" s="67" t="s">
        <v>818</v>
      </c>
      <c r="D369" s="91"/>
      <c r="E369" s="92"/>
      <c r="F369" s="92"/>
      <c r="G369" s="92"/>
      <c r="H369" s="92"/>
      <c r="I369" s="92"/>
      <c r="J369" s="92"/>
      <c r="K369" s="92"/>
      <c r="L369" s="92"/>
      <c r="M369" s="129"/>
      <c r="N369" s="92"/>
      <c r="O369" s="82"/>
      <c r="P369" s="82"/>
      <c r="Q369" s="165"/>
      <c r="R369" s="45"/>
      <c r="S369" s="45"/>
      <c r="T369" s="45"/>
      <c r="U369" s="45"/>
      <c r="V369" s="45"/>
    </row>
    <row r="370" spans="1:22">
      <c r="A370" s="66" t="s">
        <v>306</v>
      </c>
      <c r="B370" s="66" t="s">
        <v>819</v>
      </c>
      <c r="C370" s="67" t="s">
        <v>820</v>
      </c>
      <c r="D370" s="91"/>
      <c r="E370" s="92"/>
      <c r="F370" s="92"/>
      <c r="G370" s="92"/>
      <c r="H370" s="92"/>
      <c r="I370" s="92"/>
      <c r="J370" s="92"/>
      <c r="K370" s="92"/>
      <c r="L370" s="92"/>
      <c r="M370" s="129"/>
      <c r="N370" s="92"/>
      <c r="O370" s="82"/>
      <c r="P370" s="82"/>
      <c r="Q370" s="165"/>
      <c r="R370" s="45"/>
      <c r="S370" s="45"/>
      <c r="T370" s="45"/>
      <c r="U370" s="45"/>
      <c r="V370" s="45"/>
    </row>
    <row r="371" spans="1:22">
      <c r="A371" s="66" t="s">
        <v>306</v>
      </c>
      <c r="B371" s="66" t="s">
        <v>821</v>
      </c>
      <c r="C371" s="67" t="s">
        <v>822</v>
      </c>
      <c r="D371" s="91"/>
      <c r="E371" s="92"/>
      <c r="F371" s="92"/>
      <c r="G371" s="92"/>
      <c r="H371" s="92"/>
      <c r="I371" s="92"/>
      <c r="J371" s="92"/>
      <c r="K371" s="92"/>
      <c r="L371" s="92"/>
      <c r="M371" s="129"/>
      <c r="N371" s="92"/>
      <c r="O371" s="82"/>
      <c r="P371" s="82"/>
      <c r="Q371" s="165"/>
      <c r="R371" s="45"/>
      <c r="S371" s="45"/>
      <c r="T371" s="45"/>
      <c r="U371" s="45"/>
      <c r="V371" s="45"/>
    </row>
    <row r="372" spans="1:22">
      <c r="A372" s="66" t="s">
        <v>306</v>
      </c>
      <c r="B372" s="66" t="s">
        <v>823</v>
      </c>
      <c r="C372" s="67" t="s">
        <v>824</v>
      </c>
      <c r="D372" s="91"/>
      <c r="E372" s="92"/>
      <c r="F372" s="92"/>
      <c r="G372" s="92"/>
      <c r="H372" s="92"/>
      <c r="I372" s="92"/>
      <c r="J372" s="92"/>
      <c r="K372" s="92"/>
      <c r="L372" s="92"/>
      <c r="M372" s="129"/>
      <c r="N372" s="92"/>
      <c r="O372" s="82"/>
      <c r="P372" s="82"/>
      <c r="Q372" s="165"/>
      <c r="R372" s="45"/>
      <c r="S372" s="45"/>
      <c r="T372" s="45"/>
      <c r="U372" s="45"/>
      <c r="V372" s="45"/>
    </row>
    <row r="373" spans="1:22">
      <c r="A373" s="66" t="s">
        <v>321</v>
      </c>
      <c r="B373" s="66" t="s">
        <v>825</v>
      </c>
      <c r="C373" s="67" t="s">
        <v>826</v>
      </c>
      <c r="D373" s="87"/>
      <c r="E373" s="112"/>
      <c r="F373" s="112"/>
      <c r="G373" s="112"/>
      <c r="H373" s="112"/>
      <c r="I373" s="112"/>
      <c r="J373" s="112"/>
      <c r="K373" s="92"/>
      <c r="L373" s="112"/>
      <c r="M373" s="130"/>
      <c r="N373" s="112"/>
      <c r="O373" s="82"/>
      <c r="P373" s="113"/>
      <c r="Q373" s="166"/>
      <c r="R373" s="45"/>
      <c r="S373" s="45"/>
      <c r="T373" s="45"/>
      <c r="U373" s="45"/>
      <c r="V373" s="45"/>
    </row>
    <row r="374" spans="1:22">
      <c r="A374" s="59" t="s">
        <v>827</v>
      </c>
      <c r="B374" s="59"/>
      <c r="C374" s="86"/>
      <c r="D374" s="87">
        <f>SUM(D368:D373)</f>
        <v>0</v>
      </c>
      <c r="E374" s="87">
        <f t="shared" ref="E374:L374" si="85">SUM(E368:E373)</f>
        <v>0</v>
      </c>
      <c r="F374" s="87">
        <f t="shared" si="85"/>
        <v>0</v>
      </c>
      <c r="G374" s="87">
        <f>SUM(G368:G373)</f>
        <v>0</v>
      </c>
      <c r="H374" s="87">
        <f t="shared" si="85"/>
        <v>0</v>
      </c>
      <c r="I374" s="87">
        <f t="shared" si="85"/>
        <v>0</v>
      </c>
      <c r="J374" s="87">
        <f t="shared" si="85"/>
        <v>0</v>
      </c>
      <c r="K374" s="87">
        <f t="shared" si="85"/>
        <v>0</v>
      </c>
      <c r="L374" s="87">
        <f t="shared" si="85"/>
        <v>0</v>
      </c>
      <c r="M374" s="266">
        <f>SUM(M368:M373)</f>
        <v>0</v>
      </c>
      <c r="N374" s="92"/>
      <c r="O374" s="233">
        <f>COUNTIF(O368:O373,"Y")</f>
        <v>0</v>
      </c>
      <c r="P374" s="89">
        <f>COUNTIF(P368:P373,"N")</f>
        <v>0</v>
      </c>
      <c r="Q374" s="89"/>
      <c r="R374" s="89">
        <f t="shared" ref="R374:T374" si="86">COUNTIF(R368:R373,"Y")</f>
        <v>0</v>
      </c>
      <c r="S374" s="89">
        <f>COUNTIF(S368:S373,"N")</f>
        <v>0</v>
      </c>
      <c r="T374" s="89">
        <f t="shared" si="86"/>
        <v>0</v>
      </c>
      <c r="U374" s="89">
        <f>COUNTIF(U368:U373,"N")</f>
        <v>0</v>
      </c>
      <c r="V374" s="45"/>
    </row>
    <row r="375" spans="1:22">
      <c r="A375" s="66">
        <v>0</v>
      </c>
      <c r="B375" s="66">
        <v>0</v>
      </c>
      <c r="C375" s="67">
        <v>0</v>
      </c>
      <c r="D375" s="91"/>
      <c r="E375" s="92"/>
      <c r="F375" s="92"/>
      <c r="G375" s="92"/>
      <c r="H375" s="92"/>
      <c r="I375" s="92"/>
      <c r="J375" s="92"/>
      <c r="K375" s="92"/>
      <c r="L375" s="92"/>
      <c r="M375" s="129"/>
      <c r="N375" s="92"/>
      <c r="O375" s="82"/>
      <c r="P375" s="82"/>
      <c r="Q375" s="45"/>
      <c r="R375" s="45"/>
      <c r="S375" s="45"/>
      <c r="T375" s="45"/>
      <c r="U375" s="45"/>
      <c r="V375" s="45"/>
    </row>
    <row r="376" spans="1:22">
      <c r="A376" s="66" t="s">
        <v>306</v>
      </c>
      <c r="B376" s="66" t="s">
        <v>828</v>
      </c>
      <c r="C376" s="67" t="s">
        <v>829</v>
      </c>
      <c r="D376" s="91"/>
      <c r="E376" s="92"/>
      <c r="F376" s="92"/>
      <c r="G376" s="92"/>
      <c r="H376" s="92"/>
      <c r="I376" s="92"/>
      <c r="J376" s="92"/>
      <c r="K376" s="92"/>
      <c r="L376" s="92"/>
      <c r="M376" s="129"/>
      <c r="N376" s="92"/>
      <c r="O376" s="82"/>
      <c r="P376" s="82"/>
      <c r="Q376" s="165"/>
      <c r="R376" s="45"/>
      <c r="S376" s="45"/>
      <c r="T376" s="45"/>
      <c r="U376" s="45"/>
      <c r="V376" s="45"/>
    </row>
    <row r="377" spans="1:22">
      <c r="A377" s="66" t="s">
        <v>306</v>
      </c>
      <c r="B377" s="66" t="s">
        <v>830</v>
      </c>
      <c r="C377" s="67" t="s">
        <v>831</v>
      </c>
      <c r="D377" s="91"/>
      <c r="E377" s="92"/>
      <c r="F377" s="92"/>
      <c r="G377" s="92"/>
      <c r="H377" s="92"/>
      <c r="I377" s="92"/>
      <c r="J377" s="92"/>
      <c r="K377" s="92"/>
      <c r="L377" s="92"/>
      <c r="M377" s="129"/>
      <c r="N377" s="92"/>
      <c r="O377" s="82"/>
      <c r="P377" s="82"/>
      <c r="Q377" s="165"/>
      <c r="R377" s="45"/>
      <c r="S377" s="45"/>
      <c r="T377" s="45"/>
      <c r="U377" s="45"/>
      <c r="V377" s="45"/>
    </row>
    <row r="378" spans="1:22">
      <c r="A378" s="66" t="s">
        <v>306</v>
      </c>
      <c r="B378" s="66" t="s">
        <v>832</v>
      </c>
      <c r="C378" s="67" t="s">
        <v>833</v>
      </c>
      <c r="D378" s="91"/>
      <c r="E378" s="92"/>
      <c r="F378" s="92"/>
      <c r="G378" s="92"/>
      <c r="H378" s="92"/>
      <c r="I378" s="92"/>
      <c r="J378" s="92"/>
      <c r="K378" s="92"/>
      <c r="L378" s="92"/>
      <c r="M378" s="129"/>
      <c r="N378" s="92"/>
      <c r="O378" s="82"/>
      <c r="P378" s="82"/>
      <c r="Q378" s="165"/>
      <c r="R378" s="45"/>
      <c r="S378" s="45"/>
      <c r="T378" s="45"/>
      <c r="U378" s="45"/>
      <c r="V378" s="45"/>
    </row>
    <row r="379" spans="1:22">
      <c r="A379" s="66" t="s">
        <v>306</v>
      </c>
      <c r="B379" s="66" t="s">
        <v>834</v>
      </c>
      <c r="C379" s="67" t="s">
        <v>835</v>
      </c>
      <c r="D379" s="91"/>
      <c r="E379" s="92"/>
      <c r="F379" s="92"/>
      <c r="G379" s="92"/>
      <c r="H379" s="92"/>
      <c r="I379" s="92"/>
      <c r="J379" s="92"/>
      <c r="K379" s="92"/>
      <c r="L379" s="92"/>
      <c r="M379" s="129"/>
      <c r="N379" s="92"/>
      <c r="O379" s="82"/>
      <c r="P379" s="82"/>
      <c r="Q379" s="165"/>
      <c r="R379" s="45"/>
      <c r="S379" s="45"/>
      <c r="T379" s="45"/>
      <c r="U379" s="45"/>
      <c r="V379" s="45"/>
    </row>
    <row r="380" spans="1:22">
      <c r="A380" s="66" t="s">
        <v>306</v>
      </c>
      <c r="B380" s="66" t="s">
        <v>836</v>
      </c>
      <c r="C380" s="67" t="s">
        <v>837</v>
      </c>
      <c r="D380" s="87"/>
      <c r="E380" s="112"/>
      <c r="F380" s="112"/>
      <c r="G380" s="92"/>
      <c r="H380" s="112"/>
      <c r="I380" s="92"/>
      <c r="J380" s="112"/>
      <c r="K380" s="112"/>
      <c r="L380" s="112"/>
      <c r="M380" s="130"/>
      <c r="N380" s="112"/>
      <c r="O380" s="82"/>
      <c r="P380" s="113"/>
      <c r="Q380" s="165"/>
      <c r="R380" s="45"/>
      <c r="S380" s="45"/>
      <c r="T380" s="45"/>
      <c r="U380" s="45"/>
      <c r="V380" s="45"/>
    </row>
    <row r="381" spans="1:22">
      <c r="A381" s="66" t="s">
        <v>321</v>
      </c>
      <c r="B381" s="66" t="s">
        <v>838</v>
      </c>
      <c r="C381" s="67" t="s">
        <v>839</v>
      </c>
      <c r="D381" s="91"/>
      <c r="E381" s="92"/>
      <c r="F381" s="92"/>
      <c r="G381" s="92"/>
      <c r="H381" s="92"/>
      <c r="I381" s="92"/>
      <c r="J381" s="92"/>
      <c r="K381" s="92"/>
      <c r="L381" s="92"/>
      <c r="M381" s="129"/>
      <c r="N381" s="92"/>
      <c r="O381" s="82"/>
      <c r="P381" s="82"/>
      <c r="Q381" s="165"/>
      <c r="R381" s="45"/>
      <c r="S381" s="45"/>
      <c r="T381" s="45"/>
      <c r="U381" s="45"/>
      <c r="V381" s="45"/>
    </row>
    <row r="382" spans="1:22">
      <c r="A382" s="59" t="s">
        <v>840</v>
      </c>
      <c r="B382" s="59"/>
      <c r="C382" s="86"/>
      <c r="D382" s="87">
        <f t="shared" ref="D382:M382" si="87">SUM(D376:D381)</f>
        <v>0</v>
      </c>
      <c r="E382" s="87">
        <f t="shared" si="87"/>
        <v>0</v>
      </c>
      <c r="F382" s="87">
        <f t="shared" si="87"/>
        <v>0</v>
      </c>
      <c r="G382" s="87">
        <f t="shared" si="87"/>
        <v>0</v>
      </c>
      <c r="H382" s="87">
        <f t="shared" si="87"/>
        <v>0</v>
      </c>
      <c r="I382" s="87">
        <f t="shared" si="87"/>
        <v>0</v>
      </c>
      <c r="J382" s="87">
        <f t="shared" si="87"/>
        <v>0</v>
      </c>
      <c r="K382" s="87">
        <f t="shared" si="87"/>
        <v>0</v>
      </c>
      <c r="L382" s="87">
        <f t="shared" si="87"/>
        <v>0</v>
      </c>
      <c r="M382" s="266">
        <f t="shared" si="87"/>
        <v>0</v>
      </c>
      <c r="N382" s="92"/>
      <c r="O382" s="233">
        <f>COUNTIF(O376:O381,"Y")</f>
        <v>0</v>
      </c>
      <c r="P382" s="89">
        <f>COUNTIF(P376:P381,"N")</f>
        <v>0</v>
      </c>
      <c r="Q382" s="89"/>
      <c r="R382" s="89">
        <f t="shared" ref="R382:T382" si="88">COUNTIF(R376:R381,"Y")</f>
        <v>0</v>
      </c>
      <c r="S382" s="89">
        <f>COUNTIF(S376:S381,"N")</f>
        <v>0</v>
      </c>
      <c r="T382" s="89">
        <f t="shared" si="88"/>
        <v>0</v>
      </c>
      <c r="U382" s="89">
        <f>COUNTIF(U376:U381,"N")</f>
        <v>0</v>
      </c>
      <c r="V382" s="45"/>
    </row>
    <row r="383" spans="1:22">
      <c r="A383" s="66">
        <v>0</v>
      </c>
      <c r="B383" s="66">
        <v>0</v>
      </c>
      <c r="C383" s="67">
        <v>0</v>
      </c>
      <c r="D383" s="91"/>
      <c r="E383" s="92"/>
      <c r="F383" s="92"/>
      <c r="G383" s="92"/>
      <c r="H383" s="92"/>
      <c r="I383" s="92"/>
      <c r="J383" s="92"/>
      <c r="K383" s="92"/>
      <c r="L383" s="92"/>
      <c r="M383" s="129"/>
      <c r="N383" s="92"/>
      <c r="O383" s="82"/>
      <c r="P383" s="82"/>
      <c r="Q383" s="45"/>
      <c r="R383" s="45"/>
      <c r="S383" s="45"/>
      <c r="T383" s="45"/>
      <c r="U383" s="45"/>
      <c r="V383" s="45"/>
    </row>
    <row r="384" spans="1:22">
      <c r="A384" s="66" t="s">
        <v>306</v>
      </c>
      <c r="B384" s="66" t="s">
        <v>841</v>
      </c>
      <c r="C384" s="67" t="s">
        <v>842</v>
      </c>
      <c r="D384" s="73"/>
      <c r="E384" s="79"/>
      <c r="F384" s="79"/>
      <c r="G384" s="92"/>
      <c r="H384" s="79"/>
      <c r="I384" s="167"/>
      <c r="J384" s="167"/>
      <c r="K384" s="167"/>
      <c r="L384" s="167"/>
      <c r="M384" s="129"/>
      <c r="N384" s="92"/>
      <c r="O384" s="82"/>
      <c r="P384" s="82"/>
      <c r="Q384" s="166"/>
      <c r="R384" s="45"/>
      <c r="S384" s="45"/>
      <c r="T384" s="45"/>
      <c r="U384" s="45"/>
      <c r="V384" s="45"/>
    </row>
    <row r="385" spans="1:22">
      <c r="A385" s="66" t="s">
        <v>306</v>
      </c>
      <c r="B385" s="66" t="s">
        <v>843</v>
      </c>
      <c r="C385" s="67" t="s">
        <v>844</v>
      </c>
      <c r="D385" s="73"/>
      <c r="E385" s="79"/>
      <c r="F385" s="79"/>
      <c r="G385" s="92"/>
      <c r="H385" s="79"/>
      <c r="I385" s="167"/>
      <c r="J385" s="92"/>
      <c r="K385" s="167"/>
      <c r="L385" s="92"/>
      <c r="M385" s="129"/>
      <c r="N385" s="92"/>
      <c r="O385" s="82"/>
      <c r="P385" s="82"/>
      <c r="Q385" s="168"/>
      <c r="R385" s="45"/>
      <c r="S385" s="45"/>
      <c r="T385" s="45"/>
      <c r="U385" s="45"/>
      <c r="V385" s="45"/>
    </row>
    <row r="386" spans="1:22">
      <c r="A386" s="66" t="s">
        <v>306</v>
      </c>
      <c r="B386" s="66" t="s">
        <v>845</v>
      </c>
      <c r="C386" s="67" t="s">
        <v>846</v>
      </c>
      <c r="D386" s="73"/>
      <c r="E386" s="79"/>
      <c r="F386" s="79"/>
      <c r="G386" s="79"/>
      <c r="H386" s="79"/>
      <c r="I386" s="167"/>
      <c r="J386" s="167"/>
      <c r="K386" s="92"/>
      <c r="L386" s="167"/>
      <c r="M386" s="129"/>
      <c r="N386" s="92"/>
      <c r="O386" s="82"/>
      <c r="P386" s="82"/>
      <c r="Q386" s="166"/>
      <c r="R386" s="45"/>
      <c r="S386" s="45"/>
      <c r="T386" s="45"/>
      <c r="U386" s="45"/>
      <c r="V386" s="45"/>
    </row>
    <row r="387" spans="1:22">
      <c r="A387" s="66" t="s">
        <v>306</v>
      </c>
      <c r="B387" s="66" t="s">
        <v>847</v>
      </c>
      <c r="C387" s="67" t="s">
        <v>848</v>
      </c>
      <c r="D387" s="73"/>
      <c r="E387" s="79"/>
      <c r="F387" s="92"/>
      <c r="G387" s="79"/>
      <c r="H387" s="79"/>
      <c r="I387" s="92"/>
      <c r="J387" s="92"/>
      <c r="K387" s="167"/>
      <c r="L387" s="167"/>
      <c r="M387" s="129"/>
      <c r="N387" s="92"/>
      <c r="O387" s="82"/>
      <c r="P387" s="82"/>
      <c r="Q387" s="165"/>
      <c r="R387" s="45"/>
      <c r="S387" s="45"/>
      <c r="T387" s="45"/>
      <c r="U387" s="45"/>
      <c r="V387" s="45"/>
    </row>
    <row r="388" spans="1:22">
      <c r="A388" s="66" t="s">
        <v>321</v>
      </c>
      <c r="B388" s="66" t="s">
        <v>849</v>
      </c>
      <c r="C388" s="67" t="s">
        <v>850</v>
      </c>
      <c r="D388" s="73"/>
      <c r="E388" s="79"/>
      <c r="F388" s="92"/>
      <c r="G388" s="79"/>
      <c r="H388" s="79"/>
      <c r="I388" s="167"/>
      <c r="J388" s="167"/>
      <c r="K388" s="167"/>
      <c r="L388" s="167"/>
      <c r="M388" s="129"/>
      <c r="N388" s="92"/>
      <c r="O388" s="82"/>
      <c r="P388" s="82"/>
      <c r="Q388" s="166"/>
      <c r="R388" s="45"/>
      <c r="S388" s="45"/>
      <c r="T388" s="45"/>
      <c r="U388" s="45"/>
      <c r="V388" s="45"/>
    </row>
    <row r="389" spans="1:22">
      <c r="A389" s="59" t="s">
        <v>851</v>
      </c>
      <c r="B389" s="59"/>
      <c r="C389" s="86"/>
      <c r="D389" s="87">
        <f t="shared" ref="D389:M389" si="89">SUM(D384:D388)</f>
        <v>0</v>
      </c>
      <c r="E389" s="87">
        <f t="shared" si="89"/>
        <v>0</v>
      </c>
      <c r="F389" s="87">
        <f t="shared" si="89"/>
        <v>0</v>
      </c>
      <c r="G389" s="87">
        <f t="shared" si="89"/>
        <v>0</v>
      </c>
      <c r="H389" s="87">
        <f t="shared" si="89"/>
        <v>0</v>
      </c>
      <c r="I389" s="87">
        <f t="shared" si="89"/>
        <v>0</v>
      </c>
      <c r="J389" s="87">
        <f t="shared" si="89"/>
        <v>0</v>
      </c>
      <c r="K389" s="87">
        <f t="shared" si="89"/>
        <v>0</v>
      </c>
      <c r="L389" s="87">
        <f t="shared" si="89"/>
        <v>0</v>
      </c>
      <c r="M389" s="266">
        <f t="shared" si="89"/>
        <v>0</v>
      </c>
      <c r="N389" s="92"/>
      <c r="O389" s="233">
        <f>COUNTIF(O384:O388,"Y")</f>
        <v>0</v>
      </c>
      <c r="P389" s="89">
        <f>COUNTIF(P384:P388,"N")</f>
        <v>0</v>
      </c>
      <c r="Q389" s="89"/>
      <c r="R389" s="89">
        <f t="shared" ref="R389:T389" si="90">COUNTIF(R384:R388,"Y")</f>
        <v>0</v>
      </c>
      <c r="S389" s="89">
        <f>COUNTIF(S384:S388,"N")</f>
        <v>0</v>
      </c>
      <c r="T389" s="89">
        <f t="shared" si="90"/>
        <v>0</v>
      </c>
      <c r="U389" s="89">
        <f>COUNTIF(U384:U388,"N")</f>
        <v>0</v>
      </c>
      <c r="V389" s="45"/>
    </row>
    <row r="390" spans="1:22">
      <c r="A390" s="66">
        <v>0</v>
      </c>
      <c r="B390" s="66">
        <v>0</v>
      </c>
      <c r="C390" s="67">
        <v>0</v>
      </c>
      <c r="D390" s="91"/>
      <c r="E390" s="92"/>
      <c r="F390" s="92"/>
      <c r="G390" s="92"/>
      <c r="H390" s="92"/>
      <c r="I390" s="92"/>
      <c r="J390" s="92"/>
      <c r="K390" s="92"/>
      <c r="L390" s="92"/>
      <c r="M390" s="129"/>
      <c r="N390" s="92"/>
      <c r="O390" s="82"/>
      <c r="P390" s="82"/>
      <c r="Q390" s="45"/>
      <c r="R390" s="45"/>
      <c r="S390" s="45"/>
      <c r="T390" s="45"/>
      <c r="U390" s="45"/>
      <c r="V390" s="45"/>
    </row>
    <row r="391" spans="1:22">
      <c r="A391" s="66" t="s">
        <v>306</v>
      </c>
      <c r="B391" s="66" t="s">
        <v>852</v>
      </c>
      <c r="C391" s="67" t="s">
        <v>853</v>
      </c>
      <c r="D391" s="91"/>
      <c r="E391" s="92"/>
      <c r="F391" s="92"/>
      <c r="G391" s="92"/>
      <c r="H391" s="92"/>
      <c r="I391" s="92"/>
      <c r="J391" s="92"/>
      <c r="K391" s="92"/>
      <c r="L391" s="92"/>
      <c r="M391" s="129"/>
      <c r="N391" s="92"/>
      <c r="O391" s="82"/>
      <c r="P391" s="82"/>
      <c r="Q391" s="45"/>
      <c r="R391" s="45"/>
      <c r="S391" s="45"/>
      <c r="T391" s="45"/>
      <c r="U391" s="45"/>
      <c r="V391" s="45"/>
    </row>
    <row r="392" spans="1:22">
      <c r="A392" s="66" t="s">
        <v>306</v>
      </c>
      <c r="B392" s="66" t="s">
        <v>854</v>
      </c>
      <c r="C392" s="67" t="s">
        <v>855</v>
      </c>
      <c r="D392" s="91"/>
      <c r="E392" s="92"/>
      <c r="F392" s="92"/>
      <c r="G392" s="92"/>
      <c r="H392" s="92"/>
      <c r="I392" s="92"/>
      <c r="J392" s="92"/>
      <c r="K392" s="92"/>
      <c r="L392" s="92"/>
      <c r="M392" s="129"/>
      <c r="N392" s="92"/>
      <c r="O392" s="82"/>
      <c r="P392" s="82"/>
      <c r="Q392" s="168"/>
      <c r="R392" s="45"/>
      <c r="S392" s="45"/>
      <c r="T392" s="45"/>
      <c r="U392" s="45"/>
      <c r="V392" s="45"/>
    </row>
    <row r="393" spans="1:22">
      <c r="A393" s="66" t="s">
        <v>306</v>
      </c>
      <c r="B393" s="66" t="s">
        <v>856</v>
      </c>
      <c r="C393" s="67" t="s">
        <v>857</v>
      </c>
      <c r="D393" s="91"/>
      <c r="E393" s="92"/>
      <c r="F393" s="92"/>
      <c r="G393" s="92"/>
      <c r="H393" s="92"/>
      <c r="I393" s="92"/>
      <c r="J393" s="92"/>
      <c r="K393" s="92"/>
      <c r="L393" s="92"/>
      <c r="M393" s="129"/>
      <c r="N393" s="92"/>
      <c r="O393" s="82"/>
      <c r="P393" s="82"/>
      <c r="Q393" s="165"/>
      <c r="R393" s="45"/>
      <c r="S393" s="45"/>
      <c r="T393" s="45"/>
      <c r="U393" s="45"/>
      <c r="V393" s="45"/>
    </row>
    <row r="394" spans="1:22">
      <c r="A394" s="66" t="s">
        <v>306</v>
      </c>
      <c r="B394" s="66" t="s">
        <v>858</v>
      </c>
      <c r="C394" s="67" t="s">
        <v>859</v>
      </c>
      <c r="D394" s="87"/>
      <c r="E394" s="112"/>
      <c r="F394" s="112"/>
      <c r="G394" s="92"/>
      <c r="H394" s="112"/>
      <c r="I394" s="112"/>
      <c r="J394" s="92"/>
      <c r="K394" s="92"/>
      <c r="L394" s="112"/>
      <c r="M394" s="130"/>
      <c r="N394" s="112"/>
      <c r="O394" s="82"/>
      <c r="P394" s="113"/>
      <c r="Q394" s="168"/>
      <c r="R394" s="45"/>
      <c r="S394" s="45"/>
      <c r="T394" s="45"/>
      <c r="U394" s="45"/>
      <c r="V394" s="45"/>
    </row>
    <row r="395" spans="1:22">
      <c r="A395" s="66" t="s">
        <v>306</v>
      </c>
      <c r="B395" s="66" t="s">
        <v>860</v>
      </c>
      <c r="C395" s="67" t="s">
        <v>861</v>
      </c>
      <c r="D395" s="91"/>
      <c r="E395" s="92"/>
      <c r="F395" s="92"/>
      <c r="G395" s="92"/>
      <c r="H395" s="92"/>
      <c r="I395" s="92"/>
      <c r="J395" s="92"/>
      <c r="K395" s="92"/>
      <c r="L395" s="92"/>
      <c r="M395" s="129"/>
      <c r="N395" s="92"/>
      <c r="O395" s="82"/>
      <c r="P395" s="82"/>
      <c r="Q395" s="165"/>
      <c r="R395" s="45"/>
      <c r="S395" s="45"/>
      <c r="T395" s="45"/>
      <c r="U395" s="45"/>
      <c r="V395" s="45"/>
    </row>
    <row r="396" spans="1:22">
      <c r="A396" s="66" t="s">
        <v>306</v>
      </c>
      <c r="B396" s="66" t="s">
        <v>862</v>
      </c>
      <c r="C396" s="67" t="s">
        <v>863</v>
      </c>
      <c r="D396" s="91"/>
      <c r="E396" s="92"/>
      <c r="F396" s="92"/>
      <c r="G396" s="92"/>
      <c r="H396" s="92"/>
      <c r="I396" s="92"/>
      <c r="J396" s="92"/>
      <c r="K396" s="92"/>
      <c r="L396" s="92"/>
      <c r="M396" s="129"/>
      <c r="N396" s="92"/>
      <c r="O396" s="82"/>
      <c r="P396" s="82"/>
      <c r="Q396" s="165"/>
      <c r="R396" s="45"/>
      <c r="S396" s="45"/>
      <c r="T396" s="45"/>
      <c r="U396" s="45"/>
      <c r="V396" s="45"/>
    </row>
    <row r="397" spans="1:22">
      <c r="A397" s="66" t="s">
        <v>306</v>
      </c>
      <c r="B397" s="66" t="s">
        <v>864</v>
      </c>
      <c r="C397" s="67" t="s">
        <v>865</v>
      </c>
      <c r="D397" s="91"/>
      <c r="E397" s="92"/>
      <c r="F397" s="92"/>
      <c r="G397" s="92"/>
      <c r="H397" s="92"/>
      <c r="I397" s="92"/>
      <c r="J397" s="92"/>
      <c r="K397" s="92"/>
      <c r="L397" s="92"/>
      <c r="M397" s="129"/>
      <c r="N397" s="92"/>
      <c r="O397" s="82"/>
      <c r="P397" s="82"/>
      <c r="Q397" s="165"/>
      <c r="R397" s="45"/>
      <c r="S397" s="45"/>
      <c r="T397" s="45"/>
      <c r="U397" s="45"/>
      <c r="V397" s="45"/>
    </row>
    <row r="398" spans="1:22">
      <c r="A398" s="66" t="s">
        <v>321</v>
      </c>
      <c r="B398" s="66" t="s">
        <v>866</v>
      </c>
      <c r="C398" s="67" t="s">
        <v>867</v>
      </c>
      <c r="D398" s="91"/>
      <c r="E398" s="92"/>
      <c r="F398" s="92"/>
      <c r="G398" s="92"/>
      <c r="H398" s="92"/>
      <c r="I398" s="92"/>
      <c r="J398" s="92"/>
      <c r="K398" s="92"/>
      <c r="L398" s="92"/>
      <c r="M398" s="129"/>
      <c r="N398" s="92"/>
      <c r="O398" s="82"/>
      <c r="P398" s="82"/>
      <c r="Q398" s="165"/>
      <c r="R398" s="45"/>
      <c r="S398" s="45"/>
      <c r="T398" s="45"/>
      <c r="U398" s="45"/>
      <c r="V398" s="45"/>
    </row>
    <row r="399" spans="1:22">
      <c r="A399" s="59" t="s">
        <v>868</v>
      </c>
      <c r="B399" s="59"/>
      <c r="C399" s="86"/>
      <c r="D399" s="87">
        <f t="shared" ref="D399:M399" si="91">SUM(D391:D398)</f>
        <v>0</v>
      </c>
      <c r="E399" s="87">
        <f t="shared" si="91"/>
        <v>0</v>
      </c>
      <c r="F399" s="87">
        <f t="shared" si="91"/>
        <v>0</v>
      </c>
      <c r="G399" s="87">
        <f>SUM(G391:G398)</f>
        <v>0</v>
      </c>
      <c r="H399" s="87">
        <f t="shared" si="91"/>
        <v>0</v>
      </c>
      <c r="I399" s="87">
        <f t="shared" si="91"/>
        <v>0</v>
      </c>
      <c r="J399" s="87">
        <f t="shared" si="91"/>
        <v>0</v>
      </c>
      <c r="K399" s="87">
        <f t="shared" si="91"/>
        <v>0</v>
      </c>
      <c r="L399" s="87">
        <f t="shared" si="91"/>
        <v>0</v>
      </c>
      <c r="M399" s="266">
        <f t="shared" si="91"/>
        <v>0</v>
      </c>
      <c r="N399" s="92"/>
      <c r="O399" s="233">
        <f>COUNTIF(O392:O398,"Y")</f>
        <v>0</v>
      </c>
      <c r="P399" s="89">
        <f>COUNTIF(P392:P398,"N")</f>
        <v>0</v>
      </c>
      <c r="Q399" s="89"/>
      <c r="R399" s="89">
        <f t="shared" ref="R399:T399" si="92">COUNTIF(R392:R398,"Y")</f>
        <v>0</v>
      </c>
      <c r="S399" s="89">
        <f>COUNTIF(S392:S398,"N")</f>
        <v>0</v>
      </c>
      <c r="T399" s="89">
        <f t="shared" si="92"/>
        <v>0</v>
      </c>
      <c r="U399" s="89">
        <f>COUNTIF(U392:U398,"N")</f>
        <v>0</v>
      </c>
      <c r="V399" s="45"/>
    </row>
    <row r="400" spans="1:22">
      <c r="A400" s="66">
        <v>0</v>
      </c>
      <c r="B400" s="66">
        <v>0</v>
      </c>
      <c r="C400" s="67">
        <v>0</v>
      </c>
      <c r="D400" s="91"/>
      <c r="E400" s="92"/>
      <c r="F400" s="92"/>
      <c r="G400" s="92"/>
      <c r="H400" s="92"/>
      <c r="I400" s="92"/>
      <c r="J400" s="92"/>
      <c r="K400" s="92"/>
      <c r="L400" s="92"/>
      <c r="M400" s="129"/>
      <c r="N400" s="92"/>
      <c r="O400" s="82"/>
      <c r="P400" s="82"/>
      <c r="Q400" s="45"/>
      <c r="R400" s="45"/>
      <c r="S400" s="45"/>
      <c r="T400" s="45"/>
      <c r="U400" s="45"/>
      <c r="V400" s="45"/>
    </row>
    <row r="401" spans="1:22">
      <c r="A401" s="66" t="s">
        <v>306</v>
      </c>
      <c r="B401" s="66" t="s">
        <v>869</v>
      </c>
      <c r="C401" s="67" t="s">
        <v>870</v>
      </c>
      <c r="D401" s="73"/>
      <c r="E401" s="79"/>
      <c r="F401" s="79"/>
      <c r="G401" s="79"/>
      <c r="H401" s="79"/>
      <c r="I401" s="79"/>
      <c r="J401" s="79"/>
      <c r="K401" s="79"/>
      <c r="L401" s="79"/>
      <c r="M401" s="129"/>
      <c r="N401" s="92"/>
      <c r="O401" s="82"/>
      <c r="P401" s="82"/>
      <c r="Q401" s="166"/>
      <c r="R401" s="45"/>
      <c r="S401" s="45"/>
      <c r="T401" s="45"/>
      <c r="U401" s="45"/>
      <c r="V401" s="45"/>
    </row>
    <row r="402" spans="1:22">
      <c r="A402" s="66" t="s">
        <v>306</v>
      </c>
      <c r="B402" s="66" t="s">
        <v>871</v>
      </c>
      <c r="C402" s="67" t="s">
        <v>872</v>
      </c>
      <c r="D402" s="169"/>
      <c r="E402" s="170"/>
      <c r="F402" s="170"/>
      <c r="G402" s="79"/>
      <c r="H402" s="170"/>
      <c r="I402" s="170"/>
      <c r="J402" s="170"/>
      <c r="K402" s="170"/>
      <c r="L402" s="170"/>
      <c r="M402" s="130"/>
      <c r="N402" s="112"/>
      <c r="O402" s="82"/>
      <c r="P402" s="113"/>
      <c r="Q402" s="168"/>
      <c r="R402" s="45"/>
      <c r="S402" s="45"/>
      <c r="T402" s="45"/>
      <c r="U402" s="45"/>
      <c r="V402" s="45"/>
    </row>
    <row r="403" spans="1:22">
      <c r="A403" s="66" t="s">
        <v>306</v>
      </c>
      <c r="B403" s="66" t="s">
        <v>873</v>
      </c>
      <c r="C403" s="67" t="s">
        <v>874</v>
      </c>
      <c r="D403" s="73"/>
      <c r="E403" s="79"/>
      <c r="F403" s="79"/>
      <c r="G403" s="92"/>
      <c r="H403" s="79"/>
      <c r="I403" s="79"/>
      <c r="J403" s="79"/>
      <c r="K403" s="79"/>
      <c r="L403" s="79"/>
      <c r="M403" s="129"/>
      <c r="N403" s="92"/>
      <c r="O403" s="82"/>
      <c r="P403" s="82"/>
      <c r="Q403" s="165"/>
      <c r="R403" s="45"/>
      <c r="S403" s="45"/>
      <c r="T403" s="45"/>
      <c r="U403" s="45"/>
      <c r="V403" s="45"/>
    </row>
    <row r="404" spans="1:22">
      <c r="A404" s="66" t="s">
        <v>321</v>
      </c>
      <c r="B404" s="66" t="s">
        <v>875</v>
      </c>
      <c r="C404" s="67" t="s">
        <v>876</v>
      </c>
      <c r="D404" s="73"/>
      <c r="E404" s="79"/>
      <c r="F404" s="79"/>
      <c r="G404" s="79"/>
      <c r="H404" s="79"/>
      <c r="I404" s="79"/>
      <c r="J404" s="79"/>
      <c r="K404" s="79"/>
      <c r="L404" s="79"/>
      <c r="M404" s="129"/>
      <c r="N404" s="92"/>
      <c r="O404" s="82"/>
      <c r="P404" s="82"/>
      <c r="Q404" s="168"/>
      <c r="R404" s="45"/>
      <c r="S404" s="45"/>
      <c r="T404" s="45"/>
      <c r="U404" s="45"/>
      <c r="V404" s="45"/>
    </row>
    <row r="405" spans="1:22">
      <c r="A405" s="59" t="s">
        <v>877</v>
      </c>
      <c r="B405" s="59"/>
      <c r="C405" s="86"/>
      <c r="D405" s="87">
        <f t="shared" ref="D405:M405" si="93">SUM(D401:D404)</f>
        <v>0</v>
      </c>
      <c r="E405" s="87">
        <f t="shared" si="93"/>
        <v>0</v>
      </c>
      <c r="F405" s="87">
        <f t="shared" si="93"/>
        <v>0</v>
      </c>
      <c r="G405" s="87">
        <f t="shared" si="93"/>
        <v>0</v>
      </c>
      <c r="H405" s="87">
        <f t="shared" si="93"/>
        <v>0</v>
      </c>
      <c r="I405" s="87">
        <f t="shared" si="93"/>
        <v>0</v>
      </c>
      <c r="J405" s="87">
        <f t="shared" si="93"/>
        <v>0</v>
      </c>
      <c r="K405" s="87">
        <f t="shared" si="93"/>
        <v>0</v>
      </c>
      <c r="L405" s="87">
        <f t="shared" si="93"/>
        <v>0</v>
      </c>
      <c r="M405" s="266">
        <f t="shared" si="93"/>
        <v>0</v>
      </c>
      <c r="N405" s="92"/>
      <c r="O405" s="233">
        <f>COUNTIF(O401:O404,"Y")</f>
        <v>0</v>
      </c>
      <c r="P405" s="89">
        <f>COUNTIF(P401:P404,"N")</f>
        <v>0</v>
      </c>
      <c r="Q405" s="89"/>
      <c r="R405" s="89">
        <f t="shared" ref="R405:T405" si="94">COUNTIF(R401:R404,"Y")</f>
        <v>0</v>
      </c>
      <c r="S405" s="89">
        <f>COUNTIF(S401:S404,"N")</f>
        <v>0</v>
      </c>
      <c r="T405" s="89">
        <f t="shared" si="94"/>
        <v>0</v>
      </c>
      <c r="U405" s="89">
        <f>COUNTIF(U401:U404,"N")</f>
        <v>0</v>
      </c>
      <c r="V405" s="45"/>
    </row>
    <row r="406" spans="1:22">
      <c r="A406" s="66">
        <v>0</v>
      </c>
      <c r="B406" s="66">
        <v>0</v>
      </c>
      <c r="C406" s="67">
        <v>0</v>
      </c>
      <c r="D406" s="91"/>
      <c r="E406" s="92"/>
      <c r="F406" s="92"/>
      <c r="G406" s="92"/>
      <c r="H406" s="92"/>
      <c r="I406" s="92"/>
      <c r="J406" s="92"/>
      <c r="K406" s="92"/>
      <c r="L406" s="92"/>
      <c r="M406" s="129"/>
      <c r="N406" s="92"/>
      <c r="O406" s="82"/>
      <c r="P406" s="82"/>
      <c r="Q406" s="45"/>
      <c r="R406" s="45"/>
      <c r="S406" s="45"/>
      <c r="T406" s="45"/>
      <c r="U406" s="45"/>
      <c r="V406" s="45"/>
    </row>
    <row r="407" spans="1:22">
      <c r="A407" s="66">
        <v>0</v>
      </c>
      <c r="B407" s="66">
        <v>0</v>
      </c>
      <c r="C407" s="67">
        <v>0</v>
      </c>
      <c r="D407" s="91"/>
      <c r="E407" s="92"/>
      <c r="F407" s="92"/>
      <c r="G407" s="92"/>
      <c r="H407" s="92"/>
      <c r="I407" s="92"/>
      <c r="J407" s="92"/>
      <c r="K407" s="92"/>
      <c r="L407" s="92"/>
      <c r="M407" s="129"/>
      <c r="N407" s="92"/>
      <c r="O407" s="81"/>
      <c r="P407" s="82"/>
      <c r="Q407" s="45"/>
      <c r="R407" s="45"/>
      <c r="S407" s="45"/>
      <c r="T407" s="45"/>
      <c r="U407" s="45"/>
      <c r="V407" s="45"/>
    </row>
    <row r="408" spans="1:22">
      <c r="A408" s="59" t="s">
        <v>878</v>
      </c>
      <c r="B408" s="59"/>
      <c r="C408" s="86"/>
      <c r="D408" s="102">
        <f>D366+D374+D382+D389+D399+D405</f>
        <v>0</v>
      </c>
      <c r="E408" s="102">
        <f t="shared" ref="E408:U408" si="95">E366+E374+E382+E389+E399+E405</f>
        <v>0</v>
      </c>
      <c r="F408" s="102">
        <f t="shared" si="95"/>
        <v>0</v>
      </c>
      <c r="G408" s="102">
        <f t="shared" si="95"/>
        <v>0</v>
      </c>
      <c r="H408" s="102">
        <f t="shared" si="95"/>
        <v>0</v>
      </c>
      <c r="I408" s="102">
        <f t="shared" si="95"/>
        <v>0</v>
      </c>
      <c r="J408" s="102">
        <f t="shared" si="95"/>
        <v>0</v>
      </c>
      <c r="K408" s="102">
        <f t="shared" si="95"/>
        <v>0</v>
      </c>
      <c r="L408" s="102">
        <f t="shared" si="95"/>
        <v>0</v>
      </c>
      <c r="M408" s="267">
        <f t="shared" si="95"/>
        <v>0</v>
      </c>
      <c r="N408" s="269"/>
      <c r="O408" s="268">
        <f t="shared" si="95"/>
        <v>0</v>
      </c>
      <c r="P408" s="103">
        <f t="shared" si="95"/>
        <v>0</v>
      </c>
      <c r="Q408" s="103">
        <f t="shared" si="95"/>
        <v>0</v>
      </c>
      <c r="R408" s="103">
        <f t="shared" si="95"/>
        <v>0</v>
      </c>
      <c r="S408" s="103">
        <f t="shared" si="95"/>
        <v>0</v>
      </c>
      <c r="T408" s="103">
        <f t="shared" si="95"/>
        <v>0</v>
      </c>
      <c r="U408" s="103">
        <f t="shared" si="95"/>
        <v>0</v>
      </c>
      <c r="V408" s="171"/>
    </row>
    <row r="409" spans="1:22">
      <c r="A409" s="172"/>
      <c r="B409" s="173"/>
      <c r="C409" s="174"/>
      <c r="D409" s="175"/>
      <c r="E409" s="176"/>
      <c r="F409" s="176"/>
      <c r="G409" s="176"/>
      <c r="H409" s="176"/>
      <c r="I409" s="176"/>
      <c r="J409" s="176"/>
      <c r="K409" s="176"/>
      <c r="L409" s="176"/>
      <c r="M409" s="273"/>
      <c r="N409" s="92"/>
      <c r="O409" s="81"/>
      <c r="P409" s="82"/>
      <c r="Q409" s="45"/>
      <c r="R409" s="45"/>
      <c r="S409" s="45"/>
      <c r="T409" s="45"/>
      <c r="U409" s="45"/>
      <c r="V409" s="45"/>
    </row>
    <row r="410" spans="1:22">
      <c r="A410" s="172"/>
      <c r="B410" s="173"/>
      <c r="C410" s="174"/>
      <c r="D410" s="175"/>
      <c r="E410" s="176"/>
      <c r="F410" s="176"/>
      <c r="G410" s="176"/>
      <c r="H410" s="176"/>
      <c r="I410" s="176"/>
      <c r="J410" s="176"/>
      <c r="K410" s="176"/>
      <c r="L410" s="176"/>
      <c r="M410" s="273"/>
      <c r="N410" s="92"/>
      <c r="O410" s="81"/>
      <c r="P410" s="82"/>
      <c r="Q410" s="45"/>
      <c r="R410" s="45"/>
      <c r="S410" s="45"/>
      <c r="T410" s="45"/>
      <c r="U410" s="45"/>
      <c r="V410" s="45"/>
    </row>
    <row r="411" spans="1:22">
      <c r="A411" s="172"/>
      <c r="B411" s="173"/>
      <c r="C411" s="174"/>
      <c r="D411" s="175"/>
      <c r="E411" s="176"/>
      <c r="F411" s="176"/>
      <c r="G411" s="176"/>
      <c r="H411" s="176"/>
      <c r="I411" s="176"/>
      <c r="J411" s="176"/>
      <c r="K411" s="176"/>
      <c r="L411" s="176"/>
      <c r="M411" s="273"/>
      <c r="N411" s="92"/>
      <c r="O411" s="81"/>
      <c r="P411" s="82"/>
      <c r="Q411" s="45"/>
      <c r="R411" s="45"/>
      <c r="S411" s="45"/>
      <c r="T411" s="45"/>
      <c r="U411" s="45"/>
      <c r="V411" s="45"/>
    </row>
    <row r="412" spans="1:22" ht="17.25" thickBot="1">
      <c r="A412" s="177" t="s">
        <v>879</v>
      </c>
      <c r="B412" s="178"/>
      <c r="C412" s="179"/>
      <c r="D412" s="180">
        <f t="shared" ref="D412:M412" si="96">D408+D362+D327+D281+D250+D208+D128+D107+D70</f>
        <v>0</v>
      </c>
      <c r="E412" s="181">
        <f t="shared" si="96"/>
        <v>0</v>
      </c>
      <c r="F412" s="181">
        <f t="shared" si="96"/>
        <v>0</v>
      </c>
      <c r="G412" s="181">
        <f t="shared" si="96"/>
        <v>0</v>
      </c>
      <c r="H412" s="181">
        <f t="shared" si="96"/>
        <v>0</v>
      </c>
      <c r="I412" s="181">
        <f t="shared" si="96"/>
        <v>0</v>
      </c>
      <c r="J412" s="181">
        <f t="shared" si="96"/>
        <v>0</v>
      </c>
      <c r="K412" s="181">
        <f t="shared" si="96"/>
        <v>0</v>
      </c>
      <c r="L412" s="181">
        <f t="shared" si="96"/>
        <v>0</v>
      </c>
      <c r="M412" s="182">
        <f t="shared" si="96"/>
        <v>0</v>
      </c>
      <c r="N412" s="182"/>
      <c r="O412" s="183">
        <f t="shared" ref="O412:U412" si="97">O408+O362+O327+O281+O250+O208+O128+O107+O70</f>
        <v>0</v>
      </c>
      <c r="P412" s="183">
        <f t="shared" si="97"/>
        <v>0</v>
      </c>
      <c r="Q412" s="183">
        <f t="shared" si="97"/>
        <v>0</v>
      </c>
      <c r="R412" s="183">
        <f t="shared" si="97"/>
        <v>0</v>
      </c>
      <c r="S412" s="183">
        <f t="shared" si="97"/>
        <v>0</v>
      </c>
      <c r="T412" s="183">
        <f t="shared" si="97"/>
        <v>0</v>
      </c>
      <c r="U412" s="183">
        <f t="shared" si="97"/>
        <v>0</v>
      </c>
      <c r="V412" s="183"/>
    </row>
    <row r="413" spans="1:22" ht="17.25" thickTop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</row>
    <row r="417" spans="1:1" hidden="1">
      <c r="A417" s="41" t="s">
        <v>77</v>
      </c>
    </row>
    <row r="418" spans="1:1" hidden="1">
      <c r="A418" s="41" t="s">
        <v>78</v>
      </c>
    </row>
    <row r="419" spans="1:1">
      <c r="A419" s="41"/>
    </row>
  </sheetData>
  <mergeCells count="26">
    <mergeCell ref="F6:F14"/>
    <mergeCell ref="B1:F1"/>
    <mergeCell ref="G1:R1"/>
    <mergeCell ref="B3:F3"/>
    <mergeCell ref="G3:R3"/>
    <mergeCell ref="B4:F4"/>
    <mergeCell ref="G4:R4"/>
    <mergeCell ref="A6:A14"/>
    <mergeCell ref="B6:B14"/>
    <mergeCell ref="C6:C14"/>
    <mergeCell ref="D6:D14"/>
    <mergeCell ref="E6:E14"/>
    <mergeCell ref="V6:V15"/>
    <mergeCell ref="M10:M14"/>
    <mergeCell ref="N10:N14"/>
    <mergeCell ref="G6:G14"/>
    <mergeCell ref="H6:H14"/>
    <mergeCell ref="I6:I14"/>
    <mergeCell ref="J6:J14"/>
    <mergeCell ref="K6:K14"/>
    <mergeCell ref="L6:L14"/>
    <mergeCell ref="M6:N9"/>
    <mergeCell ref="O6:P14"/>
    <mergeCell ref="Q6:Q15"/>
    <mergeCell ref="R6:S14"/>
    <mergeCell ref="T6:U14"/>
  </mergeCells>
  <dataValidations count="5">
    <dataValidation type="list" allowBlank="1" showInputMessage="1" showErrorMessage="1" sqref="O114" xr:uid="{8C79F000-1C8F-45E0-903B-1972468058B0}">
      <formula1>$A$417</formula1>
    </dataValidation>
    <dataValidation type="list" allowBlank="1" showInputMessage="1" showErrorMessage="1" sqref="P114" xr:uid="{C81E1110-3A89-4F61-A67F-5F0A61E6CE1F}">
      <formula1>$A$418</formula1>
    </dataValidation>
    <dataValidation type="list" allowBlank="1" showInputMessage="1" showErrorMessage="1" sqref="T134:T138 R103 T103 R132 T210:T211 R164:R167 T114 T151:T154 R114 T170:T175 R157:R161 T157:T161 T141:T148 R210:R211 T164:T167 R151:R154 R134:R138 R141:R148 T132 O17:O18 O20:O27 R17:R18 R20:R27 T17:T18 T20:T27 O30:O36 R30:R36 T30:T36 O39:O45 R39:R45 T39:T45 O48:O51 R48:R51 T48:T51 O54:O59 R54:R59 T54:T59 O61:O66 R61:R66 T61:T66 O74 O76:O79 R74 R76:R79 T74 T76:T79 O82:O87 R82:R87 T82:T87 O90:O96 R90:R96 T90:T96 O99:O102 R99:R102 T99:T102 O103 O111:O113 O115:O118 O121:O124 R111:R113 R115:R118 R121:R124 T111:T113 T115:T118 T121:T124 O132 O134:O138 O141:O148 O151:O154 O157:O161 O164:O167 O170:O174 O175 O178:O182 O185:O190 O193:O197 O200:O204 R200:R204 T200:T204 R193:R197 T193:T197 R185:R190 T185:T190 R178:R182 T178:T182 R170:R175 O210:O211 O212:O217 O220:O224 R212:R217 T212:T217 R220:R224 T220:T224 O227:O231 R227:R231 T227:T231 O234:O239 R234:R239 T234:T239 O242:O246 R242:R246 T242:T246 O254:O261 R254:R261 T254:T261 O264:O269 O270 R264:R270 T264:T270 O273:O277 R273:R277 T273:T277 O285:O291 O294:O302 O305:O310 O313:O317 O320:O323 R285:R291 R294:R302 T285:T291 T294:T302 R305:R310 T305:T310 R313:R317 T313:T317 R320:R323 T320:T323 O331:O336 O339:O344 O347:O352 R331:R336 T331:T336 R339:R344 T339:T344 R347:R352 T347:T352 O355:O358 R355:R358 T355:T358 O366 O368:O373 R366 R368:R373 T366 T368:T373 O376:O381 R376:R381 T376:T381 O384:O388 R384:R388 T384:T388 O391:O398 R391:R398 T391:T398 O401:O404 R401:R404 T401:T404" xr:uid="{F22D2ED7-794E-49F9-B80F-9FC87B4A48FA}">
      <formula1>"Y"</formula1>
    </dataValidation>
    <dataValidation type="list" allowBlank="1" showInputMessage="1" showErrorMessage="1" sqref="P200:P204 S99:S103 U99:U103 S200:S204 U210:U211 U170:U175 U114 S193:S197 S114 S210:S211 U178:U182 P178:P182 S178:S182 U185:U190 P185:P190 S185:S190 U193:U197 P193:P197 U200:U204 P17:P18 P20:P27 S17:S18 S20:S27 U17:U18 U20:U27 P30:P36 S30:S36 U30:U36 P39:P45 S39:S45 U39:U45 P48:P51 S48:S51 U48:U51 P54:P59 S54:S59 U54:U59 P62:P66 S62:S66 U62:U66 P74 P76:P79 S74 S76:S79 U74 U76:U79 P82:P87 S82:S87 U82:U87 P90:P96 S90:S96 U90:U96 P99:P103 P111:P113 P115:P118 P121:P124 S111:S113 S115:S118 S121:S124 U111:U113 U115:U118 U121:U124 P132 P134:P138 S132 S134:S138 U132 U134:U138 P141:P148 S141:S148 U141:U148 P151:P154 S151:S154 U151:U154 P157:P161 S157:S161 U157:U161 P164:P167 S164:S167 U164:U167 P170:P175 S170:S175 P210:P211 P212:P217 S212:S217 U212:U217 P220:P224 S220:S224 U220:U224 P227:P231 S227:S231 U227:U231 P234:P239 S234:S239 U234:U239 P242:P246 S242:S246 U242:U246 P254:P261 S254:S261 U254:U261 P264:P270 S264:S270 U264:U270 P273:P277 S273:S277 U273:U277 P285:P291 S285:S291 U285:U291 P294:P302 S294:S302 U294:U302 P305:P310 S305:S310 U305:U310 P313:P317 S313:S317 U313:U317 P320:P323 S320:S323 U320:U323 P331:P336 P339:P344 S331:S336 U331:U336 S339:S344 U339:U344 P347:P352 S347:S352 U347:U352 P355:P358 S355:S358 U355:U358 P366 P368:P373 S366 S368:S373 U366 U368:U373 P376:P381 S376:S381 U376:U381 P384:P388 S384:S388 U384:U388 P391:P398 S391:S398 U391:U398 P401:P404 S401:S404 U401:U404" xr:uid="{3B897B2A-6C38-416E-88A2-9305A0A52547}">
      <formula1>"N"</formula1>
    </dataValidation>
    <dataValidation type="whole" allowBlank="1" showInputMessage="1" showErrorMessage="1" sqref="O107:U107 O128:U128 O412:V412 O408:U408 O208:V208 O250:U250 O281:U281 O327:U327 O362:U362 O69:U70 D17:M412" xr:uid="{3DB8D9EA-1744-4897-84FA-D7CA7E81B36E}">
      <formula1>0</formula1>
      <formula2>1000000000000</formula2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9153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66675</xdr:rowOff>
              </from>
              <to>
                <xdr:col>2</xdr:col>
                <xdr:colOff>9525</xdr:colOff>
                <xdr:row>4</xdr:row>
                <xdr:rowOff>161925</xdr:rowOff>
              </to>
            </anchor>
          </objectPr>
        </oleObject>
      </mc:Choice>
      <mc:Fallback>
        <oleObject progId="Word.Document.8" shapeId="49153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74E35-5924-43FC-B49B-119323E98575}">
  <dimension ref="A1:R417"/>
  <sheetViews>
    <sheetView zoomScaleNormal="100" workbookViewId="0">
      <selection activeCell="B1" sqref="B1"/>
    </sheetView>
  </sheetViews>
  <sheetFormatPr defaultColWidth="8.7109375" defaultRowHeight="15"/>
  <cols>
    <col min="1" max="2" width="8.7109375" style="185"/>
    <col min="3" max="3" width="42.5703125" style="185" customWidth="1"/>
    <col min="4" max="4" width="17.5703125" style="185" customWidth="1"/>
    <col min="5" max="5" width="16.5703125" style="185" customWidth="1"/>
    <col min="6" max="6" width="15.7109375" style="185" customWidth="1"/>
    <col min="7" max="7" width="15.85546875" style="185" customWidth="1"/>
    <col min="8" max="9" width="15.42578125" style="185" customWidth="1"/>
    <col min="10" max="10" width="21.140625" style="185" customWidth="1"/>
    <col min="11" max="11" width="20.42578125" style="185" customWidth="1"/>
    <col min="12" max="12" width="21.85546875" style="185" customWidth="1"/>
    <col min="13" max="16384" width="8.7109375" style="185"/>
  </cols>
  <sheetData>
    <row r="1" spans="1:18" ht="18">
      <c r="A1" s="184" t="s">
        <v>880</v>
      </c>
      <c r="B1" s="49"/>
      <c r="E1" s="186" t="s">
        <v>881</v>
      </c>
    </row>
    <row r="2" spans="1:18" ht="18">
      <c r="E2" s="186" t="s">
        <v>882</v>
      </c>
    </row>
    <row r="3" spans="1:18" ht="18">
      <c r="E3" s="186" t="s">
        <v>883</v>
      </c>
    </row>
    <row r="4" spans="1:18" ht="19.5">
      <c r="E4" s="187" t="s">
        <v>884</v>
      </c>
    </row>
    <row r="5" spans="1:18" ht="19.5">
      <c r="E5" s="188" t="s">
        <v>278</v>
      </c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8"/>
    </row>
    <row r="7" spans="1:18" ht="48.95" customHeight="1">
      <c r="A7" s="627" t="s">
        <v>279</v>
      </c>
      <c r="B7" s="627" t="s">
        <v>280</v>
      </c>
      <c r="C7" s="627" t="s">
        <v>281</v>
      </c>
      <c r="D7" s="623" t="s">
        <v>885</v>
      </c>
      <c r="E7" s="623"/>
      <c r="F7" s="624" t="s">
        <v>886</v>
      </c>
      <c r="G7" s="624" t="s">
        <v>887</v>
      </c>
      <c r="H7" s="623" t="s">
        <v>888</v>
      </c>
      <c r="I7" s="623"/>
      <c r="J7" s="624" t="s">
        <v>889</v>
      </c>
      <c r="K7" s="624" t="s">
        <v>890</v>
      </c>
      <c r="L7" s="624" t="s">
        <v>891</v>
      </c>
    </row>
    <row r="8" spans="1:18">
      <c r="A8" s="627"/>
      <c r="B8" s="627"/>
      <c r="C8" s="627"/>
      <c r="D8" s="623"/>
      <c r="E8" s="623"/>
      <c r="F8" s="625"/>
      <c r="G8" s="625"/>
      <c r="H8" s="623"/>
      <c r="I8" s="623"/>
      <c r="J8" s="625"/>
      <c r="K8" s="625"/>
      <c r="L8" s="625"/>
    </row>
    <row r="9" spans="1:18">
      <c r="A9" s="627"/>
      <c r="B9" s="627"/>
      <c r="C9" s="627"/>
      <c r="D9" s="623"/>
      <c r="E9" s="623"/>
      <c r="F9" s="625"/>
      <c r="G9" s="625"/>
      <c r="H9" s="623"/>
      <c r="I9" s="623"/>
      <c r="J9" s="625"/>
      <c r="K9" s="625"/>
      <c r="L9" s="625"/>
    </row>
    <row r="10" spans="1:18">
      <c r="A10" s="627"/>
      <c r="B10" s="627"/>
      <c r="C10" s="627"/>
      <c r="D10" s="623"/>
      <c r="E10" s="623"/>
      <c r="F10" s="625"/>
      <c r="G10" s="625"/>
      <c r="H10" s="623"/>
      <c r="I10" s="623"/>
      <c r="J10" s="625"/>
      <c r="K10" s="625"/>
      <c r="L10" s="625"/>
    </row>
    <row r="11" spans="1:18">
      <c r="A11" s="627"/>
      <c r="B11" s="627"/>
      <c r="C11" s="627"/>
      <c r="D11" s="623"/>
      <c r="E11" s="623"/>
      <c r="F11" s="625"/>
      <c r="G11" s="625"/>
      <c r="H11" s="623"/>
      <c r="I11" s="623"/>
      <c r="J11" s="625"/>
      <c r="K11" s="625"/>
      <c r="L11" s="625"/>
    </row>
    <row r="12" spans="1:18">
      <c r="A12" s="627"/>
      <c r="B12" s="627"/>
      <c r="C12" s="627"/>
      <c r="D12" s="623"/>
      <c r="E12" s="623"/>
      <c r="F12" s="625"/>
      <c r="G12" s="625"/>
      <c r="H12" s="623"/>
      <c r="I12" s="623"/>
      <c r="J12" s="625"/>
      <c r="K12" s="625"/>
      <c r="L12" s="625"/>
    </row>
    <row r="13" spans="1:18">
      <c r="A13" s="627"/>
      <c r="B13" s="627"/>
      <c r="C13" s="627"/>
      <c r="D13" s="623"/>
      <c r="E13" s="623"/>
      <c r="F13" s="625"/>
      <c r="G13" s="625"/>
      <c r="H13" s="623"/>
      <c r="I13" s="623"/>
      <c r="J13" s="625"/>
      <c r="K13" s="625"/>
      <c r="L13" s="625"/>
    </row>
    <row r="14" spans="1:18">
      <c r="A14" s="627"/>
      <c r="B14" s="627"/>
      <c r="C14" s="627"/>
      <c r="D14" s="624" t="s">
        <v>77</v>
      </c>
      <c r="E14" s="624" t="s">
        <v>78</v>
      </c>
      <c r="F14" s="625"/>
      <c r="G14" s="625"/>
      <c r="H14" s="624" t="s">
        <v>77</v>
      </c>
      <c r="I14" s="624" t="s">
        <v>78</v>
      </c>
      <c r="J14" s="625"/>
      <c r="K14" s="625"/>
      <c r="L14" s="625"/>
    </row>
    <row r="15" spans="1:18">
      <c r="A15" s="627"/>
      <c r="B15" s="627"/>
      <c r="C15" s="627"/>
      <c r="D15" s="626"/>
      <c r="E15" s="626"/>
      <c r="F15" s="626"/>
      <c r="G15" s="626"/>
      <c r="H15" s="626"/>
      <c r="I15" s="626"/>
      <c r="J15" s="625"/>
      <c r="K15" s="625"/>
      <c r="L15" s="625"/>
    </row>
    <row r="16" spans="1:18">
      <c r="A16" s="158"/>
      <c r="B16" s="158"/>
      <c r="C16" s="274"/>
      <c r="D16" s="274"/>
      <c r="E16" s="190"/>
      <c r="F16" s="275" t="s">
        <v>299</v>
      </c>
      <c r="G16" s="190"/>
      <c r="H16" s="190"/>
      <c r="I16" s="190"/>
      <c r="J16" s="191"/>
      <c r="K16" s="191"/>
      <c r="L16" s="158"/>
    </row>
    <row r="17" spans="1:12">
      <c r="A17" s="59" t="s">
        <v>300</v>
      </c>
      <c r="B17" s="158"/>
      <c r="C17" s="274"/>
      <c r="D17" s="274"/>
      <c r="E17" s="192"/>
      <c r="F17" s="192"/>
      <c r="G17" s="192"/>
      <c r="H17" s="158"/>
      <c r="I17" s="158"/>
      <c r="J17" s="158"/>
      <c r="K17" s="158"/>
      <c r="L17" s="158"/>
    </row>
    <row r="18" spans="1:12">
      <c r="A18" s="65" t="s">
        <v>301</v>
      </c>
      <c r="B18" s="66" t="s">
        <v>302</v>
      </c>
      <c r="C18" s="67" t="s">
        <v>303</v>
      </c>
      <c r="D18" s="67"/>
      <c r="E18" s="193"/>
      <c r="F18" s="194"/>
      <c r="G18" s="195"/>
      <c r="H18" s="158"/>
      <c r="I18" s="158"/>
      <c r="J18" s="158"/>
      <c r="K18" s="158"/>
      <c r="L18" s="158"/>
    </row>
    <row r="19" spans="1:12">
      <c r="A19" s="66" t="s">
        <v>301</v>
      </c>
      <c r="B19" s="66" t="s">
        <v>304</v>
      </c>
      <c r="C19" s="67" t="s">
        <v>305</v>
      </c>
      <c r="D19" s="67"/>
      <c r="E19" s="196"/>
      <c r="F19" s="194"/>
      <c r="G19" s="194"/>
      <c r="H19" s="196"/>
      <c r="I19" s="196"/>
      <c r="J19" s="158"/>
      <c r="K19" s="158"/>
      <c r="L19" s="158"/>
    </row>
    <row r="20" spans="1:12">
      <c r="A20" s="66">
        <v>0</v>
      </c>
      <c r="B20" s="66">
        <v>0</v>
      </c>
      <c r="C20" s="67">
        <v>0</v>
      </c>
      <c r="D20" s="67"/>
      <c r="E20" s="196"/>
      <c r="F20" s="82"/>
      <c r="G20" s="82"/>
      <c r="H20" s="196"/>
      <c r="I20" s="196"/>
      <c r="J20" s="158"/>
      <c r="K20" s="158"/>
      <c r="L20" s="158"/>
    </row>
    <row r="21" spans="1:12">
      <c r="A21" s="66" t="s">
        <v>306</v>
      </c>
      <c r="B21" s="66" t="s">
        <v>307</v>
      </c>
      <c r="C21" s="67" t="s">
        <v>308</v>
      </c>
      <c r="D21" s="197"/>
      <c r="E21" s="198"/>
      <c r="F21" s="199"/>
      <c r="G21" s="200"/>
      <c r="H21" s="198"/>
      <c r="I21" s="201"/>
      <c r="J21" s="201"/>
      <c r="K21" s="201"/>
      <c r="L21" s="201"/>
    </row>
    <row r="22" spans="1:12">
      <c r="A22" s="66" t="s">
        <v>306</v>
      </c>
      <c r="B22" s="66" t="s">
        <v>309</v>
      </c>
      <c r="C22" s="67" t="s">
        <v>310</v>
      </c>
      <c r="D22" s="197"/>
      <c r="E22" s="198"/>
      <c r="F22" s="199"/>
      <c r="G22" s="200"/>
      <c r="H22" s="198"/>
      <c r="I22" s="201"/>
      <c r="J22" s="201"/>
      <c r="K22" s="201"/>
      <c r="L22" s="201"/>
    </row>
    <row r="23" spans="1:12">
      <c r="A23" s="66" t="s">
        <v>306</v>
      </c>
      <c r="B23" s="66" t="s">
        <v>311</v>
      </c>
      <c r="C23" s="67" t="s">
        <v>312</v>
      </c>
      <c r="D23" s="197"/>
      <c r="E23" s="198"/>
      <c r="F23" s="199"/>
      <c r="G23" s="200"/>
      <c r="H23" s="198"/>
      <c r="I23" s="201"/>
      <c r="J23" s="201"/>
      <c r="K23" s="201"/>
      <c r="L23" s="201"/>
    </row>
    <row r="24" spans="1:12">
      <c r="A24" s="66" t="s">
        <v>306</v>
      </c>
      <c r="B24" s="66" t="s">
        <v>313</v>
      </c>
      <c r="C24" s="67" t="s">
        <v>314</v>
      </c>
      <c r="D24" s="202"/>
      <c r="E24" s="198"/>
      <c r="F24" s="199"/>
      <c r="G24" s="200"/>
      <c r="H24" s="198"/>
      <c r="I24" s="201"/>
      <c r="J24" s="201"/>
      <c r="K24" s="201"/>
      <c r="L24" s="201"/>
    </row>
    <row r="25" spans="1:12">
      <c r="A25" s="66" t="s">
        <v>306</v>
      </c>
      <c r="B25" s="66" t="s">
        <v>315</v>
      </c>
      <c r="C25" s="67" t="s">
        <v>316</v>
      </c>
      <c r="D25" s="202"/>
      <c r="E25" s="198"/>
      <c r="F25" s="199"/>
      <c r="G25" s="200"/>
      <c r="H25" s="198"/>
      <c r="I25" s="201"/>
      <c r="J25" s="201"/>
      <c r="K25" s="201"/>
      <c r="L25" s="201"/>
    </row>
    <row r="26" spans="1:12">
      <c r="A26" s="66" t="s">
        <v>306</v>
      </c>
      <c r="B26" s="66" t="s">
        <v>317</v>
      </c>
      <c r="C26" s="67" t="s">
        <v>318</v>
      </c>
      <c r="D26" s="202"/>
      <c r="E26" s="198"/>
      <c r="F26" s="199"/>
      <c r="G26" s="203"/>
      <c r="H26" s="201"/>
      <c r="I26" s="201"/>
      <c r="J26" s="201"/>
      <c r="K26" s="201"/>
      <c r="L26" s="201"/>
    </row>
    <row r="27" spans="1:12">
      <c r="A27" s="66" t="s">
        <v>306</v>
      </c>
      <c r="B27" s="66" t="s">
        <v>319</v>
      </c>
      <c r="C27" s="67" t="s">
        <v>320</v>
      </c>
      <c r="D27" s="204"/>
      <c r="E27" s="205"/>
      <c r="F27" s="199"/>
      <c r="G27" s="203"/>
      <c r="H27" s="201"/>
      <c r="I27" s="201"/>
      <c r="J27" s="206"/>
      <c r="K27" s="206"/>
      <c r="L27" s="206"/>
    </row>
    <row r="28" spans="1:12">
      <c r="A28" s="66" t="s">
        <v>321</v>
      </c>
      <c r="B28" s="66" t="s">
        <v>322</v>
      </c>
      <c r="C28" s="67" t="s">
        <v>323</v>
      </c>
      <c r="D28" s="202"/>
      <c r="E28" s="207"/>
      <c r="F28" s="208"/>
      <c r="G28" s="209"/>
      <c r="H28" s="210"/>
      <c r="I28" s="210"/>
      <c r="J28" s="210"/>
      <c r="K28" s="210"/>
      <c r="L28" s="210"/>
    </row>
    <row r="29" spans="1:12" ht="16.5">
      <c r="A29" s="59" t="s">
        <v>324</v>
      </c>
      <c r="B29" s="59"/>
      <c r="C29" s="86"/>
      <c r="D29" s="276"/>
      <c r="E29" s="276"/>
      <c r="F29" s="277"/>
      <c r="G29" s="278"/>
      <c r="H29" s="279"/>
      <c r="I29" s="279"/>
      <c r="J29" s="158"/>
      <c r="K29" s="158"/>
      <c r="L29" s="158"/>
    </row>
    <row r="30" spans="1:12" ht="16.5">
      <c r="A30" s="66">
        <v>0</v>
      </c>
      <c r="B30" s="66">
        <v>0</v>
      </c>
      <c r="C30" s="67">
        <v>0</v>
      </c>
      <c r="D30" s="202"/>
      <c r="E30" s="207"/>
      <c r="F30" s="208"/>
      <c r="G30" s="82"/>
      <c r="H30" s="211"/>
      <c r="I30" s="211"/>
      <c r="J30" s="158"/>
      <c r="K30" s="158"/>
      <c r="L30" s="158"/>
    </row>
    <row r="31" spans="1:12">
      <c r="A31" s="66" t="s">
        <v>306</v>
      </c>
      <c r="B31" s="66" t="s">
        <v>325</v>
      </c>
      <c r="C31" s="67" t="s">
        <v>326</v>
      </c>
      <c r="D31" s="202"/>
      <c r="E31" s="198"/>
      <c r="F31" s="199"/>
      <c r="G31" s="200"/>
      <c r="H31" s="212"/>
      <c r="I31" s="201"/>
      <c r="J31" s="201"/>
      <c r="K31" s="201"/>
      <c r="L31" s="201"/>
    </row>
    <row r="32" spans="1:12">
      <c r="A32" s="66" t="s">
        <v>306</v>
      </c>
      <c r="B32" s="66" t="s">
        <v>327</v>
      </c>
      <c r="C32" s="67" t="s">
        <v>328</v>
      </c>
      <c r="D32" s="202"/>
      <c r="E32" s="198"/>
      <c r="F32" s="199"/>
      <c r="G32" s="200"/>
      <c r="H32" s="210"/>
      <c r="I32" s="201"/>
      <c r="J32" s="201"/>
      <c r="K32" s="201"/>
      <c r="L32" s="201"/>
    </row>
    <row r="33" spans="1:12">
      <c r="A33" s="66" t="s">
        <v>306</v>
      </c>
      <c r="B33" s="66" t="s">
        <v>329</v>
      </c>
      <c r="C33" s="67" t="s">
        <v>330</v>
      </c>
      <c r="D33" s="202"/>
      <c r="E33" s="198"/>
      <c r="F33" s="199"/>
      <c r="G33" s="200"/>
      <c r="H33" s="212"/>
      <c r="I33" s="201"/>
      <c r="J33" s="201"/>
      <c r="K33" s="201"/>
      <c r="L33" s="201"/>
    </row>
    <row r="34" spans="1:12">
      <c r="A34" s="66" t="s">
        <v>306</v>
      </c>
      <c r="B34" s="66" t="s">
        <v>331</v>
      </c>
      <c r="C34" s="67" t="s">
        <v>332</v>
      </c>
      <c r="D34" s="202"/>
      <c r="E34" s="198"/>
      <c r="F34" s="199"/>
      <c r="G34" s="200"/>
      <c r="H34" s="212"/>
      <c r="I34" s="201"/>
      <c r="J34" s="201"/>
      <c r="K34" s="201"/>
      <c r="L34" s="201"/>
    </row>
    <row r="35" spans="1:12">
      <c r="A35" s="66" t="s">
        <v>306</v>
      </c>
      <c r="B35" s="66" t="s">
        <v>333</v>
      </c>
      <c r="C35" s="67" t="s">
        <v>334</v>
      </c>
      <c r="D35" s="202"/>
      <c r="E35" s="198"/>
      <c r="F35" s="199"/>
      <c r="G35" s="200"/>
      <c r="H35" s="212"/>
      <c r="I35" s="201"/>
      <c r="J35" s="201"/>
      <c r="K35" s="201"/>
      <c r="L35" s="201"/>
    </row>
    <row r="36" spans="1:12">
      <c r="A36" s="66" t="s">
        <v>306</v>
      </c>
      <c r="B36" s="66" t="s">
        <v>335</v>
      </c>
      <c r="C36" s="67" t="s">
        <v>336</v>
      </c>
      <c r="D36" s="202"/>
      <c r="E36" s="198"/>
      <c r="F36" s="199"/>
      <c r="G36" s="200"/>
      <c r="H36" s="212"/>
      <c r="I36" s="201"/>
      <c r="J36" s="201"/>
      <c r="K36" s="201"/>
      <c r="L36" s="201"/>
    </row>
    <row r="37" spans="1:12">
      <c r="A37" s="66" t="s">
        <v>321</v>
      </c>
      <c r="B37" s="66" t="s">
        <v>337</v>
      </c>
      <c r="C37" s="67" t="s">
        <v>338</v>
      </c>
      <c r="D37" s="202"/>
      <c r="E37" s="198"/>
      <c r="F37" s="199"/>
      <c r="G37" s="200"/>
      <c r="H37" s="212"/>
      <c r="I37" s="201"/>
      <c r="J37" s="201"/>
      <c r="K37" s="201"/>
      <c r="L37" s="201"/>
    </row>
    <row r="38" spans="1:12">
      <c r="A38" s="59" t="s">
        <v>339</v>
      </c>
      <c r="B38" s="59"/>
      <c r="C38" s="86"/>
      <c r="D38" s="276"/>
      <c r="E38" s="280"/>
      <c r="F38" s="214"/>
      <c r="G38" s="233"/>
      <c r="H38" s="281"/>
      <c r="I38" s="281"/>
      <c r="J38" s="158"/>
      <c r="K38" s="158"/>
      <c r="L38" s="158"/>
    </row>
    <row r="39" spans="1:12" ht="16.5">
      <c r="A39" s="66">
        <v>0</v>
      </c>
      <c r="B39" s="66">
        <v>0</v>
      </c>
      <c r="C39" s="67">
        <v>0</v>
      </c>
      <c r="D39" s="202"/>
      <c r="E39" s="213"/>
      <c r="F39" s="214"/>
      <c r="G39" s="215"/>
      <c r="H39" s="211"/>
      <c r="I39" s="211"/>
      <c r="J39" s="158"/>
      <c r="K39" s="158"/>
      <c r="L39" s="158"/>
    </row>
    <row r="40" spans="1:12">
      <c r="A40" s="66" t="s">
        <v>306</v>
      </c>
      <c r="B40" s="66" t="s">
        <v>340</v>
      </c>
      <c r="C40" s="67" t="s">
        <v>341</v>
      </c>
      <c r="D40" s="202"/>
      <c r="E40" s="198"/>
      <c r="F40" s="199"/>
      <c r="G40" s="200"/>
      <c r="H40" s="210"/>
      <c r="I40" s="201"/>
      <c r="J40" s="201"/>
      <c r="K40" s="201"/>
      <c r="L40" s="201"/>
    </row>
    <row r="41" spans="1:12">
      <c r="A41" s="66" t="s">
        <v>306</v>
      </c>
      <c r="B41" s="66" t="s">
        <v>342</v>
      </c>
      <c r="C41" s="67" t="s">
        <v>343</v>
      </c>
      <c r="D41" s="202"/>
      <c r="E41" s="198"/>
      <c r="F41" s="199"/>
      <c r="G41" s="200"/>
      <c r="H41" s="210"/>
      <c r="I41" s="201"/>
      <c r="J41" s="201"/>
      <c r="K41" s="201"/>
      <c r="L41" s="201"/>
    </row>
    <row r="42" spans="1:12">
      <c r="A42" s="66" t="s">
        <v>306</v>
      </c>
      <c r="B42" s="66" t="s">
        <v>344</v>
      </c>
      <c r="C42" s="67" t="s">
        <v>345</v>
      </c>
      <c r="D42" s="202"/>
      <c r="E42" s="198"/>
      <c r="F42" s="199"/>
      <c r="G42" s="200"/>
      <c r="H42" s="210"/>
      <c r="I42" s="201"/>
      <c r="J42" s="201"/>
      <c r="K42" s="201"/>
      <c r="L42" s="201"/>
    </row>
    <row r="43" spans="1:12">
      <c r="A43" s="66" t="s">
        <v>306</v>
      </c>
      <c r="B43" s="66" t="s">
        <v>346</v>
      </c>
      <c r="C43" s="67" t="s">
        <v>347</v>
      </c>
      <c r="D43" s="202"/>
      <c r="E43" s="198"/>
      <c r="F43" s="199"/>
      <c r="G43" s="200"/>
      <c r="H43" s="210"/>
      <c r="I43" s="201"/>
      <c r="J43" s="201"/>
      <c r="K43" s="201"/>
      <c r="L43" s="201"/>
    </row>
    <row r="44" spans="1:12">
      <c r="A44" s="66" t="s">
        <v>306</v>
      </c>
      <c r="B44" s="66" t="s">
        <v>348</v>
      </c>
      <c r="C44" s="67" t="s">
        <v>349</v>
      </c>
      <c r="D44" s="202"/>
      <c r="E44" s="198"/>
      <c r="F44" s="199"/>
      <c r="G44" s="200"/>
      <c r="H44" s="210"/>
      <c r="I44" s="201"/>
      <c r="J44" s="201"/>
      <c r="K44" s="201"/>
      <c r="L44" s="201"/>
    </row>
    <row r="45" spans="1:12">
      <c r="A45" s="66" t="s">
        <v>306</v>
      </c>
      <c r="B45" s="66" t="s">
        <v>350</v>
      </c>
      <c r="C45" s="67" t="s">
        <v>351</v>
      </c>
      <c r="D45" s="202"/>
      <c r="E45" s="198"/>
      <c r="F45" s="199"/>
      <c r="G45" s="200"/>
      <c r="H45" s="210"/>
      <c r="I45" s="201"/>
      <c r="J45" s="201"/>
      <c r="K45" s="201"/>
      <c r="L45" s="201"/>
    </row>
    <row r="46" spans="1:12">
      <c r="A46" s="66" t="s">
        <v>321</v>
      </c>
      <c r="B46" s="66" t="s">
        <v>352</v>
      </c>
      <c r="C46" s="67" t="s">
        <v>353</v>
      </c>
      <c r="D46" s="202"/>
      <c r="E46" s="198"/>
      <c r="F46" s="199"/>
      <c r="G46" s="200"/>
      <c r="H46" s="210"/>
      <c r="I46" s="201"/>
      <c r="J46" s="201"/>
      <c r="K46" s="201"/>
      <c r="L46" s="201"/>
    </row>
    <row r="47" spans="1:12">
      <c r="A47" s="59" t="s">
        <v>354</v>
      </c>
      <c r="B47" s="59"/>
      <c r="C47" s="86"/>
      <c r="D47" s="276"/>
      <c r="E47" s="280"/>
      <c r="F47" s="214"/>
      <c r="G47" s="233"/>
      <c r="H47" s="280"/>
      <c r="I47" s="280"/>
      <c r="J47" s="158"/>
      <c r="K47" s="158"/>
      <c r="L47" s="158"/>
    </row>
    <row r="48" spans="1:12">
      <c r="A48" s="66">
        <v>0</v>
      </c>
      <c r="B48" s="66">
        <v>0</v>
      </c>
      <c r="C48" s="67">
        <v>0</v>
      </c>
      <c r="D48" s="202"/>
      <c r="E48" s="216"/>
      <c r="F48" s="208"/>
      <c r="G48" s="82"/>
      <c r="H48" s="216"/>
      <c r="I48" s="216"/>
      <c r="J48" s="158"/>
      <c r="K48" s="158"/>
      <c r="L48" s="158"/>
    </row>
    <row r="49" spans="1:12">
      <c r="A49" s="66" t="s">
        <v>306</v>
      </c>
      <c r="B49" s="66" t="s">
        <v>355</v>
      </c>
      <c r="C49" s="67" t="s">
        <v>356</v>
      </c>
      <c r="D49" s="202"/>
      <c r="E49" s="198"/>
      <c r="F49" s="199"/>
      <c r="G49" s="200"/>
      <c r="H49" s="212"/>
      <c r="I49" s="201"/>
      <c r="J49" s="201"/>
      <c r="K49" s="201"/>
      <c r="L49" s="201"/>
    </row>
    <row r="50" spans="1:12">
      <c r="A50" s="66" t="s">
        <v>306</v>
      </c>
      <c r="B50" s="66" t="s">
        <v>357</v>
      </c>
      <c r="C50" s="67" t="s">
        <v>358</v>
      </c>
      <c r="D50" s="202"/>
      <c r="E50" s="198"/>
      <c r="F50" s="199"/>
      <c r="G50" s="200"/>
      <c r="H50" s="212"/>
      <c r="I50" s="201"/>
      <c r="J50" s="201"/>
      <c r="K50" s="201"/>
      <c r="L50" s="201"/>
    </row>
    <row r="51" spans="1:12">
      <c r="A51" s="66" t="s">
        <v>306</v>
      </c>
      <c r="B51" s="66" t="s">
        <v>359</v>
      </c>
      <c r="C51" s="67" t="s">
        <v>360</v>
      </c>
      <c r="D51" s="202"/>
      <c r="E51" s="198"/>
      <c r="F51" s="199"/>
      <c r="G51" s="200"/>
      <c r="H51" s="212"/>
      <c r="I51" s="201"/>
      <c r="J51" s="201"/>
      <c r="K51" s="201"/>
      <c r="L51" s="201"/>
    </row>
    <row r="52" spans="1:12">
      <c r="A52" s="66" t="s">
        <v>321</v>
      </c>
      <c r="B52" s="66" t="s">
        <v>361</v>
      </c>
      <c r="C52" s="67" t="s">
        <v>362</v>
      </c>
      <c r="D52" s="202"/>
      <c r="E52" s="198"/>
      <c r="F52" s="199"/>
      <c r="G52" s="200"/>
      <c r="H52" s="212"/>
      <c r="I52" s="201"/>
      <c r="J52" s="201"/>
      <c r="K52" s="201"/>
      <c r="L52" s="201"/>
    </row>
    <row r="53" spans="1:12">
      <c r="A53" s="59" t="s">
        <v>363</v>
      </c>
      <c r="B53" s="59"/>
      <c r="C53" s="86"/>
      <c r="D53" s="276"/>
      <c r="E53" s="280"/>
      <c r="F53" s="214"/>
      <c r="G53" s="233"/>
      <c r="H53" s="280"/>
      <c r="I53" s="280"/>
      <c r="J53" s="158"/>
      <c r="K53" s="158"/>
      <c r="L53" s="158"/>
    </row>
    <row r="54" spans="1:12">
      <c r="A54" s="66">
        <v>0</v>
      </c>
      <c r="B54" s="66">
        <v>0</v>
      </c>
      <c r="C54" s="67">
        <v>0</v>
      </c>
      <c r="D54" s="202"/>
      <c r="E54" s="216"/>
      <c r="F54" s="208"/>
      <c r="G54" s="82"/>
      <c r="H54" s="216"/>
      <c r="I54" s="216"/>
      <c r="J54" s="158"/>
      <c r="K54" s="158"/>
      <c r="L54" s="158"/>
    </row>
    <row r="55" spans="1:12">
      <c r="A55" s="66" t="s">
        <v>306</v>
      </c>
      <c r="B55" s="66" t="s">
        <v>364</v>
      </c>
      <c r="C55" s="67" t="s">
        <v>365</v>
      </c>
      <c r="D55" s="202"/>
      <c r="E55" s="198"/>
      <c r="F55" s="199"/>
      <c r="G55" s="200"/>
      <c r="H55" s="212"/>
      <c r="I55" s="201"/>
      <c r="J55" s="201"/>
      <c r="K55" s="201"/>
      <c r="L55" s="201"/>
    </row>
    <row r="56" spans="1:12">
      <c r="A56" s="66" t="s">
        <v>306</v>
      </c>
      <c r="B56" s="66" t="s">
        <v>366</v>
      </c>
      <c r="C56" s="67" t="s">
        <v>367</v>
      </c>
      <c r="D56" s="202"/>
      <c r="E56" s="198"/>
      <c r="F56" s="199"/>
      <c r="G56" s="200"/>
      <c r="H56" s="212"/>
      <c r="I56" s="201"/>
      <c r="J56" s="201"/>
      <c r="K56" s="201"/>
      <c r="L56" s="201"/>
    </row>
    <row r="57" spans="1:12">
      <c r="A57" s="66" t="s">
        <v>306</v>
      </c>
      <c r="B57" s="66" t="s">
        <v>368</v>
      </c>
      <c r="C57" s="67" t="s">
        <v>369</v>
      </c>
      <c r="D57" s="202"/>
      <c r="E57" s="198"/>
      <c r="F57" s="199"/>
      <c r="G57" s="200"/>
      <c r="H57" s="212"/>
      <c r="I57" s="201"/>
      <c r="J57" s="201"/>
      <c r="K57" s="201"/>
      <c r="L57" s="201"/>
    </row>
    <row r="58" spans="1:12">
      <c r="A58" s="66" t="s">
        <v>306</v>
      </c>
      <c r="B58" s="66" t="s">
        <v>370</v>
      </c>
      <c r="C58" s="67" t="s">
        <v>371</v>
      </c>
      <c r="D58" s="202"/>
      <c r="E58" s="198"/>
      <c r="F58" s="199"/>
      <c r="G58" s="200"/>
      <c r="H58" s="212"/>
      <c r="I58" s="201"/>
      <c r="J58" s="201"/>
      <c r="K58" s="201"/>
      <c r="L58" s="201"/>
    </row>
    <row r="59" spans="1:12">
      <c r="A59" s="66" t="s">
        <v>306</v>
      </c>
      <c r="B59" s="66" t="s">
        <v>372</v>
      </c>
      <c r="C59" s="67" t="s">
        <v>373</v>
      </c>
      <c r="D59" s="202"/>
      <c r="E59" s="198"/>
      <c r="F59" s="199"/>
      <c r="G59" s="200"/>
      <c r="H59" s="212"/>
      <c r="I59" s="201"/>
      <c r="J59" s="201"/>
      <c r="K59" s="201"/>
      <c r="L59" s="201"/>
    </row>
    <row r="60" spans="1:12">
      <c r="A60" s="66" t="s">
        <v>321</v>
      </c>
      <c r="B60" s="66" t="s">
        <v>374</v>
      </c>
      <c r="C60" s="67" t="s">
        <v>375</v>
      </c>
      <c r="D60" s="202"/>
      <c r="E60" s="216"/>
      <c r="F60" s="208"/>
      <c r="G60" s="209"/>
      <c r="H60" s="216"/>
      <c r="I60" s="216"/>
      <c r="J60" s="158"/>
      <c r="K60" s="158"/>
      <c r="L60" s="158"/>
    </row>
    <row r="61" spans="1:12">
      <c r="A61" s="59" t="s">
        <v>376</v>
      </c>
      <c r="B61" s="59"/>
      <c r="C61" s="86"/>
      <c r="D61" s="276"/>
      <c r="E61" s="233"/>
      <c r="F61" s="214"/>
      <c r="G61" s="233"/>
      <c r="H61" s="282"/>
      <c r="I61" s="282"/>
      <c r="J61" s="158"/>
      <c r="K61" s="158"/>
      <c r="L61" s="158"/>
    </row>
    <row r="62" spans="1:12" ht="16.5">
      <c r="A62" s="66">
        <v>0</v>
      </c>
      <c r="B62" s="66">
        <v>0</v>
      </c>
      <c r="C62" s="67">
        <v>0</v>
      </c>
      <c r="D62" s="202"/>
      <c r="E62" s="207"/>
      <c r="F62" s="208"/>
      <c r="G62" s="82"/>
      <c r="H62" s="211"/>
      <c r="I62" s="211"/>
      <c r="J62" s="158"/>
      <c r="K62" s="158"/>
      <c r="L62" s="158"/>
    </row>
    <row r="63" spans="1:12">
      <c r="A63" s="66" t="s">
        <v>306</v>
      </c>
      <c r="B63" s="66" t="s">
        <v>377</v>
      </c>
      <c r="C63" s="67" t="s">
        <v>378</v>
      </c>
      <c r="D63" s="202"/>
      <c r="E63" s="198"/>
      <c r="F63" s="199"/>
      <c r="G63" s="200"/>
      <c r="H63" s="212"/>
      <c r="I63" s="201"/>
      <c r="J63" s="201"/>
      <c r="K63" s="201"/>
      <c r="L63" s="201"/>
    </row>
    <row r="64" spans="1:12">
      <c r="A64" s="66" t="s">
        <v>306</v>
      </c>
      <c r="B64" s="66" t="s">
        <v>379</v>
      </c>
      <c r="C64" s="67" t="s">
        <v>380</v>
      </c>
      <c r="D64" s="202"/>
      <c r="E64" s="198"/>
      <c r="F64" s="199"/>
      <c r="G64" s="200"/>
      <c r="H64" s="212"/>
      <c r="I64" s="201"/>
      <c r="J64" s="201"/>
      <c r="K64" s="201"/>
      <c r="L64" s="201"/>
    </row>
    <row r="65" spans="1:12">
      <c r="A65" s="66" t="s">
        <v>306</v>
      </c>
      <c r="B65" s="66" t="s">
        <v>381</v>
      </c>
      <c r="C65" s="67" t="s">
        <v>382</v>
      </c>
      <c r="D65" s="202"/>
      <c r="E65" s="198"/>
      <c r="F65" s="199"/>
      <c r="G65" s="200"/>
      <c r="H65" s="212"/>
      <c r="I65" s="201"/>
      <c r="J65" s="201"/>
      <c r="K65" s="201"/>
      <c r="L65" s="201"/>
    </row>
    <row r="66" spans="1:12">
      <c r="A66" s="66" t="s">
        <v>306</v>
      </c>
      <c r="B66" s="66" t="s">
        <v>383</v>
      </c>
      <c r="C66" s="67" t="s">
        <v>384</v>
      </c>
      <c r="D66" s="202"/>
      <c r="E66" s="198"/>
      <c r="F66" s="199"/>
      <c r="G66" s="200"/>
      <c r="H66" s="212"/>
      <c r="I66" s="201"/>
      <c r="J66" s="201"/>
      <c r="K66" s="201"/>
      <c r="L66" s="201"/>
    </row>
    <row r="67" spans="1:12">
      <c r="A67" s="66" t="s">
        <v>321</v>
      </c>
      <c r="B67" s="66" t="s">
        <v>385</v>
      </c>
      <c r="C67" s="67" t="s">
        <v>386</v>
      </c>
      <c r="D67" s="202"/>
      <c r="E67" s="198"/>
      <c r="F67" s="199"/>
      <c r="G67" s="200"/>
      <c r="H67" s="212"/>
      <c r="I67" s="201"/>
      <c r="J67" s="201"/>
      <c r="K67" s="201"/>
      <c r="L67" s="201"/>
    </row>
    <row r="68" spans="1:12">
      <c r="A68" s="59" t="s">
        <v>387</v>
      </c>
      <c r="B68" s="59"/>
      <c r="C68" s="86"/>
      <c r="D68" s="86"/>
      <c r="E68" s="213"/>
      <c r="F68" s="214"/>
      <c r="G68" s="215"/>
      <c r="H68" s="158"/>
      <c r="I68" s="158"/>
      <c r="J68" s="158"/>
      <c r="K68" s="158"/>
      <c r="L68" s="158"/>
    </row>
    <row r="69" spans="1:12">
      <c r="A69" s="66">
        <v>0</v>
      </c>
      <c r="B69" s="66">
        <v>0</v>
      </c>
      <c r="C69" s="67">
        <v>0</v>
      </c>
      <c r="D69" s="67"/>
      <c r="E69" s="207"/>
      <c r="F69" s="208"/>
      <c r="G69" s="82"/>
      <c r="H69" s="158"/>
      <c r="I69" s="158"/>
      <c r="J69" s="158"/>
      <c r="K69" s="158"/>
      <c r="L69" s="158"/>
    </row>
    <row r="70" spans="1:12">
      <c r="A70" s="66">
        <v>0</v>
      </c>
      <c r="B70" s="66">
        <v>0</v>
      </c>
      <c r="C70" s="67">
        <v>0</v>
      </c>
      <c r="D70" s="67"/>
      <c r="E70" s="196"/>
      <c r="F70" s="208"/>
      <c r="G70" s="82"/>
      <c r="H70" s="196"/>
      <c r="I70" s="196"/>
      <c r="J70" s="158"/>
      <c r="K70" s="158"/>
      <c r="L70" s="158"/>
    </row>
    <row r="71" spans="1:12">
      <c r="A71" s="59" t="s">
        <v>388</v>
      </c>
      <c r="B71" s="59"/>
      <c r="C71" s="86"/>
      <c r="D71" s="232">
        <f>COUNTIF(D18:D70,"Y")</f>
        <v>0</v>
      </c>
      <c r="E71" s="232">
        <f>COUNTIF(E18:E67,"N")</f>
        <v>0</v>
      </c>
      <c r="F71" s="214">
        <f>SUM(F18:F67)</f>
        <v>0</v>
      </c>
      <c r="G71" s="82"/>
      <c r="H71" s="283">
        <f>COUNTIF(H18:H67,"Y")</f>
        <v>0</v>
      </c>
      <c r="I71" s="283">
        <f>COUNTIF(I18:I67,"N")</f>
        <v>0</v>
      </c>
      <c r="J71" s="206"/>
      <c r="K71" s="206"/>
      <c r="L71" s="206"/>
    </row>
    <row r="72" spans="1:12">
      <c r="A72" s="105">
        <v>0</v>
      </c>
      <c r="B72" s="105">
        <v>0</v>
      </c>
      <c r="C72" s="106">
        <v>0</v>
      </c>
      <c r="D72" s="106"/>
      <c r="E72" s="196"/>
      <c r="F72" s="208"/>
      <c r="G72" s="82"/>
      <c r="H72" s="196"/>
      <c r="I72" s="196"/>
      <c r="J72" s="158"/>
      <c r="K72" s="158"/>
      <c r="L72" s="158"/>
    </row>
    <row r="73" spans="1:12">
      <c r="A73" s="59" t="s">
        <v>389</v>
      </c>
      <c r="B73" s="66"/>
      <c r="C73" s="67"/>
      <c r="D73" s="67"/>
      <c r="E73" s="196"/>
      <c r="F73" s="208"/>
      <c r="G73" s="82"/>
      <c r="H73" s="196"/>
      <c r="I73" s="196"/>
      <c r="J73" s="158"/>
      <c r="K73" s="158"/>
      <c r="L73" s="158"/>
    </row>
    <row r="74" spans="1:12">
      <c r="A74" s="66">
        <v>0</v>
      </c>
      <c r="B74" s="66">
        <v>0</v>
      </c>
      <c r="C74" s="67">
        <v>0</v>
      </c>
      <c r="D74" s="67"/>
      <c r="E74" s="196"/>
      <c r="F74" s="208"/>
      <c r="G74" s="82"/>
      <c r="H74" s="196"/>
      <c r="I74" s="196"/>
      <c r="J74" s="158"/>
      <c r="K74" s="158"/>
      <c r="L74" s="158"/>
    </row>
    <row r="75" spans="1:12">
      <c r="A75" s="66" t="s">
        <v>301</v>
      </c>
      <c r="B75" s="66" t="s">
        <v>390</v>
      </c>
      <c r="C75" s="67" t="s">
        <v>391</v>
      </c>
      <c r="D75" s="67"/>
      <c r="E75" s="213"/>
      <c r="F75" s="214"/>
      <c r="G75" s="215"/>
      <c r="H75" s="158"/>
      <c r="I75" s="158"/>
      <c r="J75" s="158"/>
      <c r="K75" s="158"/>
      <c r="L75" s="158"/>
    </row>
    <row r="76" spans="1:12">
      <c r="A76" s="66">
        <v>0</v>
      </c>
      <c r="B76" s="66">
        <v>0</v>
      </c>
      <c r="C76" s="67">
        <v>0</v>
      </c>
      <c r="D76" s="67"/>
      <c r="E76" s="207"/>
      <c r="F76" s="208"/>
      <c r="G76" s="82"/>
      <c r="H76" s="158"/>
      <c r="I76" s="158"/>
      <c r="J76" s="158"/>
      <c r="K76" s="158"/>
      <c r="L76" s="158"/>
    </row>
    <row r="77" spans="1:12">
      <c r="A77" s="66" t="s">
        <v>306</v>
      </c>
      <c r="B77" s="66" t="s">
        <v>392</v>
      </c>
      <c r="C77" s="67" t="s">
        <v>393</v>
      </c>
      <c r="D77" s="67"/>
      <c r="E77" s="207"/>
      <c r="F77" s="208"/>
      <c r="G77" s="82"/>
      <c r="H77" s="158"/>
      <c r="I77" s="158"/>
      <c r="J77" s="158"/>
      <c r="K77" s="158"/>
      <c r="L77" s="158"/>
    </row>
    <row r="78" spans="1:12">
      <c r="A78" s="66" t="s">
        <v>306</v>
      </c>
      <c r="B78" s="66" t="s">
        <v>394</v>
      </c>
      <c r="C78" s="67" t="s">
        <v>395</v>
      </c>
      <c r="D78" s="67"/>
      <c r="E78" s="213"/>
      <c r="F78" s="214"/>
      <c r="G78" s="215"/>
      <c r="H78" s="158"/>
      <c r="I78" s="158"/>
      <c r="J78" s="158"/>
      <c r="K78" s="158"/>
      <c r="L78" s="158"/>
    </row>
    <row r="79" spans="1:12">
      <c r="A79" s="66" t="s">
        <v>306</v>
      </c>
      <c r="B79" s="66" t="s">
        <v>396</v>
      </c>
      <c r="C79" s="67" t="s">
        <v>397</v>
      </c>
      <c r="D79" s="67"/>
      <c r="E79" s="207"/>
      <c r="F79" s="208"/>
      <c r="G79" s="82"/>
      <c r="H79" s="158"/>
      <c r="I79" s="158"/>
      <c r="J79" s="158"/>
      <c r="K79" s="158"/>
      <c r="L79" s="158"/>
    </row>
    <row r="80" spans="1:12">
      <c r="A80" s="66" t="s">
        <v>321</v>
      </c>
      <c r="B80" s="66" t="s">
        <v>398</v>
      </c>
      <c r="C80" s="67" t="s">
        <v>399</v>
      </c>
      <c r="D80" s="67"/>
      <c r="E80" s="217"/>
      <c r="F80" s="218"/>
      <c r="G80" s="219"/>
      <c r="H80" s="219"/>
      <c r="I80" s="219"/>
      <c r="J80" s="219"/>
      <c r="K80" s="219"/>
      <c r="L80" s="158"/>
    </row>
    <row r="81" spans="1:12">
      <c r="A81" s="59" t="s">
        <v>400</v>
      </c>
      <c r="B81" s="59"/>
      <c r="C81" s="86"/>
      <c r="D81" s="86"/>
      <c r="E81" s="207"/>
      <c r="F81" s="214"/>
      <c r="G81" s="82"/>
      <c r="H81" s="158"/>
      <c r="I81" s="158"/>
      <c r="J81" s="158"/>
      <c r="K81" s="158"/>
      <c r="L81" s="158"/>
    </row>
    <row r="82" spans="1:12">
      <c r="A82" s="66">
        <v>0</v>
      </c>
      <c r="B82" s="66">
        <v>0</v>
      </c>
      <c r="C82" s="67">
        <v>0</v>
      </c>
      <c r="D82" s="67"/>
      <c r="E82" s="196"/>
      <c r="F82" s="208"/>
      <c r="G82" s="82"/>
      <c r="H82" s="196"/>
      <c r="I82" s="196"/>
      <c r="J82" s="158"/>
      <c r="K82" s="158"/>
      <c r="L82" s="158"/>
    </row>
    <row r="83" spans="1:12">
      <c r="A83" s="66" t="s">
        <v>306</v>
      </c>
      <c r="B83" s="66" t="s">
        <v>401</v>
      </c>
      <c r="C83" s="67" t="s">
        <v>402</v>
      </c>
      <c r="D83" s="67"/>
      <c r="E83" s="207"/>
      <c r="F83" s="208"/>
      <c r="G83" s="82"/>
      <c r="H83" s="158"/>
      <c r="I83" s="158"/>
      <c r="J83" s="158"/>
      <c r="K83" s="158"/>
      <c r="L83" s="158"/>
    </row>
    <row r="84" spans="1:12">
      <c r="A84" s="66" t="s">
        <v>306</v>
      </c>
      <c r="B84" s="66" t="s">
        <v>403</v>
      </c>
      <c r="C84" s="67" t="s">
        <v>404</v>
      </c>
      <c r="D84" s="67"/>
      <c r="E84" s="196"/>
      <c r="F84" s="208"/>
      <c r="G84" s="82"/>
      <c r="H84" s="196"/>
      <c r="I84" s="196"/>
      <c r="J84" s="158"/>
      <c r="K84" s="158"/>
      <c r="L84" s="158"/>
    </row>
    <row r="85" spans="1:12">
      <c r="A85" s="66" t="s">
        <v>306</v>
      </c>
      <c r="B85" s="66" t="s">
        <v>405</v>
      </c>
      <c r="C85" s="67" t="s">
        <v>406</v>
      </c>
      <c r="D85" s="67"/>
      <c r="E85" s="196"/>
      <c r="F85" s="208"/>
      <c r="G85" s="82"/>
      <c r="H85" s="196"/>
      <c r="I85" s="196"/>
      <c r="J85" s="158"/>
      <c r="K85" s="158"/>
      <c r="L85" s="158"/>
    </row>
    <row r="86" spans="1:12">
      <c r="A86" s="66" t="s">
        <v>306</v>
      </c>
      <c r="B86" s="66" t="s">
        <v>407</v>
      </c>
      <c r="C86" s="67" t="s">
        <v>408</v>
      </c>
      <c r="D86" s="67"/>
      <c r="E86" s="196"/>
      <c r="F86" s="208"/>
      <c r="G86" s="82"/>
      <c r="H86" s="196"/>
      <c r="I86" s="196"/>
      <c r="J86" s="158"/>
      <c r="K86" s="158"/>
      <c r="L86" s="158"/>
    </row>
    <row r="87" spans="1:12">
      <c r="A87" s="66" t="s">
        <v>306</v>
      </c>
      <c r="B87" s="66" t="s">
        <v>409</v>
      </c>
      <c r="C87" s="67" t="s">
        <v>410</v>
      </c>
      <c r="D87" s="67"/>
      <c r="E87" s="196"/>
      <c r="F87" s="208"/>
      <c r="G87" s="82"/>
      <c r="H87" s="196"/>
      <c r="I87" s="196"/>
      <c r="J87" s="158"/>
      <c r="K87" s="158"/>
      <c r="L87" s="158"/>
    </row>
    <row r="88" spans="1:12">
      <c r="A88" s="66" t="s">
        <v>321</v>
      </c>
      <c r="B88" s="66" t="s">
        <v>411</v>
      </c>
      <c r="C88" s="67" t="s">
        <v>412</v>
      </c>
      <c r="D88" s="67"/>
      <c r="E88" s="196"/>
      <c r="F88" s="208"/>
      <c r="G88" s="82"/>
      <c r="H88" s="196"/>
      <c r="I88" s="196"/>
      <c r="J88" s="158"/>
      <c r="K88" s="158"/>
      <c r="L88" s="158"/>
    </row>
    <row r="89" spans="1:12">
      <c r="A89" s="59" t="s">
        <v>413</v>
      </c>
      <c r="B89" s="59"/>
      <c r="C89" s="86"/>
      <c r="D89" s="86"/>
      <c r="E89" s="213"/>
      <c r="F89" s="214"/>
      <c r="G89" s="215"/>
      <c r="H89" s="158"/>
      <c r="I89" s="158"/>
      <c r="J89" s="158"/>
      <c r="K89" s="158"/>
      <c r="L89" s="158"/>
    </row>
    <row r="90" spans="1:12">
      <c r="A90" s="66">
        <v>0</v>
      </c>
      <c r="B90" s="66">
        <v>0</v>
      </c>
      <c r="C90" s="67">
        <v>0</v>
      </c>
      <c r="D90" s="67"/>
      <c r="E90" s="207"/>
      <c r="F90" s="208"/>
      <c r="G90" s="82"/>
      <c r="H90" s="158"/>
      <c r="I90" s="158"/>
      <c r="J90" s="158"/>
      <c r="K90" s="158"/>
      <c r="L90" s="158"/>
    </row>
    <row r="91" spans="1:12">
      <c r="A91" s="66" t="s">
        <v>306</v>
      </c>
      <c r="B91" s="66" t="s">
        <v>414</v>
      </c>
      <c r="C91" s="67" t="s">
        <v>415</v>
      </c>
      <c r="D91" s="67"/>
      <c r="E91" s="196"/>
      <c r="F91" s="208"/>
      <c r="G91" s="82"/>
      <c r="H91" s="196"/>
      <c r="I91" s="196"/>
      <c r="J91" s="158"/>
      <c r="K91" s="158"/>
      <c r="L91" s="158"/>
    </row>
    <row r="92" spans="1:12">
      <c r="A92" s="66" t="s">
        <v>306</v>
      </c>
      <c r="B92" s="66" t="s">
        <v>416</v>
      </c>
      <c r="C92" s="67" t="s">
        <v>417</v>
      </c>
      <c r="D92" s="67"/>
      <c r="E92" s="196"/>
      <c r="F92" s="208"/>
      <c r="G92" s="82"/>
      <c r="H92" s="196"/>
      <c r="I92" s="196"/>
      <c r="J92" s="158"/>
      <c r="K92" s="158"/>
      <c r="L92" s="158"/>
    </row>
    <row r="93" spans="1:12">
      <c r="A93" s="66" t="s">
        <v>306</v>
      </c>
      <c r="B93" s="66" t="s">
        <v>418</v>
      </c>
      <c r="C93" s="67" t="s">
        <v>419</v>
      </c>
      <c r="D93" s="67"/>
      <c r="E93" s="196"/>
      <c r="F93" s="208"/>
      <c r="G93" s="82"/>
      <c r="H93" s="196"/>
      <c r="I93" s="196"/>
      <c r="J93" s="158"/>
      <c r="K93" s="158"/>
      <c r="L93" s="158"/>
    </row>
    <row r="94" spans="1:12">
      <c r="A94" s="66" t="s">
        <v>306</v>
      </c>
      <c r="B94" s="66" t="s">
        <v>420</v>
      </c>
      <c r="C94" s="67" t="s">
        <v>421</v>
      </c>
      <c r="D94" s="67"/>
      <c r="E94" s="196"/>
      <c r="F94" s="208"/>
      <c r="G94" s="82"/>
      <c r="H94" s="196"/>
      <c r="I94" s="196"/>
      <c r="J94" s="158"/>
      <c r="K94" s="158"/>
      <c r="L94" s="158"/>
    </row>
    <row r="95" spans="1:12">
      <c r="A95" s="66" t="s">
        <v>306</v>
      </c>
      <c r="B95" s="66" t="s">
        <v>422</v>
      </c>
      <c r="C95" s="67" t="s">
        <v>423</v>
      </c>
      <c r="D95" s="67"/>
      <c r="E95" s="196"/>
      <c r="F95" s="208"/>
      <c r="G95" s="82"/>
      <c r="H95" s="196"/>
      <c r="I95" s="196"/>
      <c r="J95" s="158"/>
      <c r="K95" s="158"/>
      <c r="L95" s="158"/>
    </row>
    <row r="96" spans="1:12">
      <c r="A96" s="66" t="s">
        <v>306</v>
      </c>
      <c r="B96" s="66" t="s">
        <v>424</v>
      </c>
      <c r="C96" s="67" t="s">
        <v>425</v>
      </c>
      <c r="D96" s="67"/>
      <c r="E96" s="196"/>
      <c r="F96" s="208"/>
      <c r="G96" s="82"/>
      <c r="H96" s="196"/>
      <c r="I96" s="196"/>
      <c r="J96" s="158"/>
      <c r="K96" s="158"/>
      <c r="L96" s="158"/>
    </row>
    <row r="97" spans="1:12">
      <c r="A97" s="66" t="s">
        <v>321</v>
      </c>
      <c r="B97" s="66" t="s">
        <v>426</v>
      </c>
      <c r="C97" s="67" t="s">
        <v>427</v>
      </c>
      <c r="D97" s="67"/>
      <c r="E97" s="213"/>
      <c r="F97" s="214"/>
      <c r="G97" s="215"/>
      <c r="H97" s="158"/>
      <c r="I97" s="158"/>
      <c r="J97" s="158"/>
      <c r="K97" s="158"/>
      <c r="L97" s="158"/>
    </row>
    <row r="98" spans="1:12">
      <c r="A98" s="59" t="s">
        <v>428</v>
      </c>
      <c r="B98" s="59"/>
      <c r="C98" s="86"/>
      <c r="D98" s="86"/>
      <c r="E98" s="207"/>
      <c r="F98" s="214"/>
      <c r="G98" s="82"/>
      <c r="H98" s="158"/>
      <c r="I98" s="158"/>
      <c r="J98" s="158"/>
      <c r="K98" s="158"/>
      <c r="L98" s="158"/>
    </row>
    <row r="99" spans="1:12">
      <c r="A99" s="66">
        <v>0</v>
      </c>
      <c r="B99" s="66">
        <v>0</v>
      </c>
      <c r="C99" s="67">
        <v>0</v>
      </c>
      <c r="D99" s="67"/>
      <c r="E99" s="196"/>
      <c r="F99" s="208"/>
      <c r="G99" s="82"/>
      <c r="H99" s="196"/>
      <c r="I99" s="196"/>
      <c r="J99" s="158"/>
      <c r="K99" s="158"/>
      <c r="L99" s="158"/>
    </row>
    <row r="100" spans="1:12">
      <c r="A100" s="66" t="s">
        <v>306</v>
      </c>
      <c r="B100" s="66" t="s">
        <v>429</v>
      </c>
      <c r="C100" s="67" t="s">
        <v>430</v>
      </c>
      <c r="D100" s="67"/>
      <c r="E100" s="196"/>
      <c r="F100" s="208"/>
      <c r="G100" s="82"/>
      <c r="H100" s="196"/>
      <c r="I100" s="196"/>
      <c r="J100" s="158"/>
      <c r="K100" s="158"/>
      <c r="L100" s="158"/>
    </row>
    <row r="101" spans="1:12">
      <c r="A101" s="66" t="s">
        <v>306</v>
      </c>
      <c r="B101" s="66" t="s">
        <v>431</v>
      </c>
      <c r="C101" s="67" t="s">
        <v>432</v>
      </c>
      <c r="D101" s="67"/>
      <c r="E101" s="196"/>
      <c r="F101" s="208"/>
      <c r="G101" s="82"/>
      <c r="H101" s="196"/>
      <c r="I101" s="196"/>
      <c r="J101" s="158"/>
      <c r="K101" s="158"/>
      <c r="L101" s="158"/>
    </row>
    <row r="102" spans="1:12">
      <c r="A102" s="66" t="s">
        <v>306</v>
      </c>
      <c r="B102" s="66" t="s">
        <v>433</v>
      </c>
      <c r="C102" s="67" t="s">
        <v>434</v>
      </c>
      <c r="D102" s="67"/>
      <c r="E102" s="196"/>
      <c r="F102" s="208"/>
      <c r="G102" s="82"/>
      <c r="H102" s="196"/>
      <c r="I102" s="196"/>
      <c r="J102" s="158"/>
      <c r="K102" s="158"/>
      <c r="L102" s="158"/>
    </row>
    <row r="103" spans="1:12">
      <c r="A103" s="66" t="s">
        <v>306</v>
      </c>
      <c r="B103" s="66" t="s">
        <v>435</v>
      </c>
      <c r="C103" s="67" t="s">
        <v>436</v>
      </c>
      <c r="D103" s="67"/>
      <c r="E103" s="196"/>
      <c r="F103" s="208"/>
      <c r="G103" s="82"/>
      <c r="H103" s="196"/>
      <c r="I103" s="196"/>
      <c r="J103" s="158"/>
      <c r="K103" s="158"/>
      <c r="L103" s="158"/>
    </row>
    <row r="104" spans="1:12">
      <c r="A104" s="66" t="s">
        <v>321</v>
      </c>
      <c r="B104" s="66" t="s">
        <v>437</v>
      </c>
      <c r="C104" s="67" t="s">
        <v>438</v>
      </c>
      <c r="D104" s="67"/>
      <c r="E104" s="196"/>
      <c r="F104" s="208"/>
      <c r="G104" s="82"/>
      <c r="H104" s="196"/>
      <c r="I104" s="196"/>
      <c r="J104" s="158"/>
      <c r="K104" s="158"/>
      <c r="L104" s="158"/>
    </row>
    <row r="105" spans="1:12">
      <c r="A105" s="59" t="s">
        <v>439</v>
      </c>
      <c r="B105" s="59"/>
      <c r="C105" s="86"/>
      <c r="D105" s="86"/>
      <c r="E105" s="196"/>
      <c r="F105" s="214"/>
      <c r="G105" s="82"/>
      <c r="H105" s="196"/>
      <c r="I105" s="196"/>
      <c r="J105" s="158"/>
      <c r="K105" s="158"/>
      <c r="L105" s="158"/>
    </row>
    <row r="106" spans="1:12">
      <c r="A106" s="66">
        <v>0</v>
      </c>
      <c r="B106" s="66">
        <v>0</v>
      </c>
      <c r="C106" s="67">
        <v>0</v>
      </c>
      <c r="D106" s="67"/>
      <c r="E106" s="213"/>
      <c r="F106" s="214"/>
      <c r="G106" s="215"/>
      <c r="H106" s="158"/>
      <c r="I106" s="158"/>
      <c r="J106" s="158"/>
      <c r="K106" s="158"/>
      <c r="L106" s="158"/>
    </row>
    <row r="107" spans="1:12">
      <c r="A107" s="66">
        <v>0</v>
      </c>
      <c r="B107" s="66">
        <v>0</v>
      </c>
      <c r="C107" s="67">
        <v>0</v>
      </c>
      <c r="D107" s="67"/>
      <c r="E107" s="207"/>
      <c r="F107" s="208"/>
      <c r="G107" s="82"/>
      <c r="H107" s="158"/>
      <c r="I107" s="158"/>
      <c r="J107" s="158"/>
      <c r="K107" s="158"/>
      <c r="L107" s="158"/>
    </row>
    <row r="108" spans="1:12">
      <c r="A108" s="59" t="s">
        <v>440</v>
      </c>
      <c r="B108" s="59"/>
      <c r="C108" s="86"/>
      <c r="D108" s="232">
        <f>COUNTIF(D75:D104,"N")</f>
        <v>0</v>
      </c>
      <c r="E108" s="232">
        <f>COUNTIF(E75:E104,"Y")</f>
        <v>0</v>
      </c>
      <c r="F108" s="214">
        <f>SUM(F75:F104)</f>
        <v>0</v>
      </c>
      <c r="G108" s="82"/>
      <c r="H108" s="284">
        <f>COUNTIF(H75:H104,"Y")</f>
        <v>0</v>
      </c>
      <c r="I108" s="284">
        <f>COUNTIF(I75:I104,"N")</f>
        <v>0</v>
      </c>
      <c r="J108" s="158"/>
      <c r="K108" s="158"/>
      <c r="L108" s="158"/>
    </row>
    <row r="109" spans="1:12">
      <c r="A109" s="59"/>
      <c r="B109" s="66">
        <v>0</v>
      </c>
      <c r="C109" s="67">
        <v>0</v>
      </c>
      <c r="D109" s="67"/>
      <c r="E109" s="196"/>
      <c r="F109" s="214"/>
      <c r="G109" s="82"/>
      <c r="H109" s="196"/>
      <c r="I109" s="196"/>
      <c r="J109" s="158"/>
      <c r="K109" s="158"/>
      <c r="L109" s="158"/>
    </row>
    <row r="110" spans="1:12">
      <c r="A110" s="66"/>
      <c r="B110" s="66"/>
      <c r="C110" s="67"/>
      <c r="D110" s="67"/>
      <c r="E110" s="196"/>
      <c r="F110" s="214"/>
      <c r="G110" s="82"/>
      <c r="H110" s="196"/>
      <c r="I110" s="196"/>
      <c r="J110" s="158"/>
      <c r="K110" s="158"/>
      <c r="L110" s="158"/>
    </row>
    <row r="111" spans="1:12">
      <c r="A111" s="59" t="s">
        <v>441</v>
      </c>
      <c r="B111" s="59"/>
      <c r="C111" s="86"/>
      <c r="D111" s="86"/>
      <c r="E111" s="196"/>
      <c r="F111" s="208"/>
      <c r="G111" s="82"/>
      <c r="H111" s="196"/>
      <c r="I111" s="196"/>
      <c r="J111" s="158"/>
      <c r="K111" s="158"/>
      <c r="L111" s="158"/>
    </row>
    <row r="112" spans="1:12">
      <c r="A112" s="66">
        <v>0</v>
      </c>
      <c r="B112" s="66">
        <v>0</v>
      </c>
      <c r="C112" s="67">
        <v>0</v>
      </c>
      <c r="D112" s="67"/>
      <c r="E112" s="196"/>
      <c r="F112" s="208"/>
      <c r="G112" s="209"/>
      <c r="H112" s="196"/>
      <c r="I112" s="196"/>
      <c r="J112" s="158"/>
      <c r="K112" s="158"/>
      <c r="L112" s="158"/>
    </row>
    <row r="113" spans="1:12">
      <c r="A113" s="66" t="s">
        <v>301</v>
      </c>
      <c r="B113" s="66" t="s">
        <v>442</v>
      </c>
      <c r="C113" s="67" t="s">
        <v>443</v>
      </c>
      <c r="D113" s="220"/>
      <c r="E113" s="221"/>
      <c r="F113" s="222"/>
      <c r="G113" s="223"/>
      <c r="H113" s="221"/>
      <c r="I113" s="221"/>
      <c r="J113" s="224"/>
      <c r="K113" s="224"/>
      <c r="L113" s="224"/>
    </row>
    <row r="114" spans="1:12">
      <c r="A114" s="66" t="s">
        <v>301</v>
      </c>
      <c r="B114" s="66" t="s">
        <v>444</v>
      </c>
      <c r="C114" s="67" t="s">
        <v>445</v>
      </c>
      <c r="D114" s="220"/>
      <c r="E114" s="225"/>
      <c r="F114" s="222"/>
      <c r="G114" s="223"/>
      <c r="H114" s="224"/>
      <c r="I114" s="224"/>
      <c r="J114" s="224"/>
      <c r="K114" s="224"/>
      <c r="L114" s="224"/>
    </row>
    <row r="115" spans="1:12">
      <c r="A115" s="66" t="s">
        <v>301</v>
      </c>
      <c r="B115" s="66" t="s">
        <v>446</v>
      </c>
      <c r="C115" s="67" t="s">
        <v>447</v>
      </c>
      <c r="D115" s="220"/>
      <c r="E115" s="225"/>
      <c r="F115" s="222"/>
      <c r="G115" s="223"/>
      <c r="H115" s="224"/>
      <c r="I115" s="224"/>
      <c r="J115" s="224"/>
      <c r="K115" s="224"/>
      <c r="L115" s="224"/>
    </row>
    <row r="116" spans="1:12">
      <c r="A116" s="66">
        <v>0</v>
      </c>
      <c r="B116" s="66">
        <v>0</v>
      </c>
      <c r="C116" s="67">
        <v>0</v>
      </c>
      <c r="D116" s="220"/>
      <c r="E116" s="225"/>
      <c r="F116" s="222"/>
      <c r="G116" s="223"/>
      <c r="H116" s="224"/>
      <c r="I116" s="224"/>
      <c r="J116" s="224"/>
      <c r="K116" s="224"/>
      <c r="L116" s="224"/>
    </row>
    <row r="117" spans="1:12">
      <c r="A117" s="66" t="s">
        <v>306</v>
      </c>
      <c r="B117" s="66" t="s">
        <v>448</v>
      </c>
      <c r="C117" s="67" t="s">
        <v>449</v>
      </c>
      <c r="D117" s="220"/>
      <c r="E117" s="226"/>
      <c r="F117" s="227"/>
      <c r="G117" s="228"/>
      <c r="H117" s="229"/>
      <c r="I117" s="285"/>
      <c r="J117" s="229"/>
      <c r="K117" s="245"/>
      <c r="L117" s="229"/>
    </row>
    <row r="118" spans="1:12">
      <c r="A118" s="66" t="s">
        <v>306</v>
      </c>
      <c r="B118" s="66" t="s">
        <v>450</v>
      </c>
      <c r="C118" s="67" t="s">
        <v>451</v>
      </c>
      <c r="D118" s="220"/>
      <c r="E118" s="226"/>
      <c r="F118" s="227"/>
      <c r="G118" s="228"/>
      <c r="H118" s="229"/>
      <c r="I118" s="285"/>
      <c r="J118" s="229"/>
      <c r="K118" s="245"/>
      <c r="L118" s="229"/>
    </row>
    <row r="119" spans="1:12">
      <c r="A119" s="66" t="s">
        <v>306</v>
      </c>
      <c r="B119" s="66" t="s">
        <v>452</v>
      </c>
      <c r="C119" s="67" t="s">
        <v>453</v>
      </c>
      <c r="D119" s="220"/>
      <c r="E119" s="226"/>
      <c r="F119" s="230"/>
      <c r="G119" s="228"/>
      <c r="H119" s="231"/>
      <c r="I119" s="285"/>
      <c r="J119" s="229"/>
      <c r="K119" s="245"/>
      <c r="L119" s="229"/>
    </row>
    <row r="120" spans="1:12">
      <c r="A120" s="66" t="s">
        <v>321</v>
      </c>
      <c r="B120" s="66" t="s">
        <v>454</v>
      </c>
      <c r="C120" s="67" t="s">
        <v>455</v>
      </c>
      <c r="D120" s="220"/>
      <c r="E120" s="285"/>
      <c r="F120" s="227"/>
      <c r="G120" s="228"/>
      <c r="H120" s="229"/>
      <c r="I120" s="285"/>
      <c r="J120" s="229"/>
      <c r="K120" s="245"/>
      <c r="L120" s="229"/>
    </row>
    <row r="121" spans="1:12">
      <c r="A121" s="59" t="s">
        <v>456</v>
      </c>
      <c r="B121" s="59"/>
      <c r="C121" s="86"/>
      <c r="D121" s="232"/>
      <c r="E121" s="284"/>
      <c r="F121" s="214"/>
      <c r="G121" s="233"/>
      <c r="H121" s="284"/>
      <c r="I121" s="284"/>
      <c r="J121" s="158"/>
      <c r="K121" s="158"/>
      <c r="L121" s="158"/>
    </row>
    <row r="122" spans="1:12">
      <c r="A122" s="66">
        <v>0</v>
      </c>
      <c r="B122" s="66">
        <v>0</v>
      </c>
      <c r="C122" s="67">
        <v>0</v>
      </c>
      <c r="D122" s="67"/>
      <c r="E122" s="196"/>
      <c r="F122" s="208"/>
      <c r="G122" s="209"/>
      <c r="H122" s="196"/>
      <c r="I122" s="196"/>
      <c r="J122" s="158"/>
      <c r="K122" s="158"/>
      <c r="L122" s="158"/>
    </row>
    <row r="123" spans="1:12" ht="16.5">
      <c r="A123" s="66" t="s">
        <v>306</v>
      </c>
      <c r="B123" s="66" t="s">
        <v>457</v>
      </c>
      <c r="C123" s="67" t="s">
        <v>458</v>
      </c>
      <c r="D123" s="234"/>
      <c r="E123" s="226"/>
      <c r="F123" s="235"/>
      <c r="G123" s="286"/>
      <c r="H123" s="287"/>
      <c r="I123" s="285"/>
      <c r="J123" s="288"/>
      <c r="K123" s="289"/>
      <c r="L123" s="288"/>
    </row>
    <row r="124" spans="1:12">
      <c r="A124" s="66" t="s">
        <v>306</v>
      </c>
      <c r="B124" s="66" t="s">
        <v>459</v>
      </c>
      <c r="C124" s="67" t="s">
        <v>460</v>
      </c>
      <c r="D124" s="220"/>
      <c r="E124" s="226"/>
      <c r="F124" s="227"/>
      <c r="G124" s="228"/>
      <c r="H124" s="229"/>
      <c r="I124" s="285"/>
      <c r="J124" s="229"/>
      <c r="K124" s="245"/>
      <c r="L124" s="229"/>
    </row>
    <row r="125" spans="1:12">
      <c r="A125" s="66" t="s">
        <v>306</v>
      </c>
      <c r="B125" s="66" t="s">
        <v>461</v>
      </c>
      <c r="C125" s="67" t="s">
        <v>462</v>
      </c>
      <c r="D125" s="220"/>
      <c r="E125" s="226"/>
      <c r="F125" s="227"/>
      <c r="G125" s="228"/>
      <c r="H125" s="290"/>
      <c r="I125" s="285"/>
      <c r="J125" s="229"/>
      <c r="K125" s="245"/>
      <c r="L125" s="229"/>
    </row>
    <row r="126" spans="1:12">
      <c r="A126" s="66" t="s">
        <v>321</v>
      </c>
      <c r="B126" s="66" t="s">
        <v>463</v>
      </c>
      <c r="C126" s="67" t="s">
        <v>464</v>
      </c>
      <c r="D126" s="220"/>
      <c r="E126" s="226"/>
      <c r="F126" s="227"/>
      <c r="G126" s="228"/>
      <c r="H126" s="290"/>
      <c r="I126" s="285"/>
      <c r="J126" s="229"/>
      <c r="K126" s="245"/>
      <c r="L126" s="229"/>
    </row>
    <row r="127" spans="1:12">
      <c r="A127" s="59" t="s">
        <v>465</v>
      </c>
      <c r="B127" s="59"/>
      <c r="C127" s="86"/>
      <c r="D127" s="232"/>
      <c r="E127" s="236"/>
      <c r="F127" s="214"/>
      <c r="G127" s="233"/>
      <c r="H127" s="236"/>
      <c r="I127" s="236"/>
      <c r="J127" s="158"/>
      <c r="K127" s="158"/>
      <c r="L127" s="158"/>
    </row>
    <row r="128" spans="1:12">
      <c r="A128" s="66">
        <v>0</v>
      </c>
      <c r="B128" s="66">
        <v>0</v>
      </c>
      <c r="C128" s="67">
        <v>0</v>
      </c>
      <c r="D128" s="67"/>
      <c r="E128" s="196"/>
      <c r="F128" s="208"/>
      <c r="G128" s="209"/>
      <c r="H128" s="196"/>
      <c r="I128" s="196"/>
      <c r="J128" s="158"/>
      <c r="K128" s="158"/>
      <c r="L128" s="158"/>
    </row>
    <row r="129" spans="1:12">
      <c r="A129" s="66">
        <v>0</v>
      </c>
      <c r="B129" s="66">
        <v>0</v>
      </c>
      <c r="C129" s="67">
        <v>0</v>
      </c>
      <c r="D129" s="67"/>
      <c r="E129" s="213"/>
      <c r="F129" s="214"/>
      <c r="G129" s="233"/>
      <c r="H129" s="158"/>
      <c r="I129" s="158"/>
      <c r="J129" s="158"/>
      <c r="K129" s="158"/>
      <c r="L129" s="158"/>
    </row>
    <row r="130" spans="1:12">
      <c r="A130" s="59" t="s">
        <v>466</v>
      </c>
      <c r="B130" s="59"/>
      <c r="C130" s="86"/>
      <c r="D130" s="232">
        <f>COUNTIF(D113:D126,"Y")</f>
        <v>0</v>
      </c>
      <c r="E130" s="232">
        <f>COUNTIF(E113:E126,"N")</f>
        <v>0</v>
      </c>
      <c r="F130" s="214">
        <f>SUM(F113:F126)</f>
        <v>0</v>
      </c>
      <c r="G130" s="233"/>
      <c r="H130" s="291">
        <f>COUNTIF(H113:H126,"Y")</f>
        <v>0</v>
      </c>
      <c r="I130" s="291">
        <f>COUNTIF(I113:I126,"N")</f>
        <v>0</v>
      </c>
      <c r="J130" s="158"/>
      <c r="K130" s="158"/>
      <c r="L130" s="158"/>
    </row>
    <row r="131" spans="1:12">
      <c r="A131" s="66">
        <v>0</v>
      </c>
      <c r="B131" s="66">
        <v>0</v>
      </c>
      <c r="C131" s="67">
        <v>0</v>
      </c>
      <c r="D131" s="67"/>
      <c r="E131" s="196"/>
      <c r="F131" s="208"/>
      <c r="G131" s="82"/>
      <c r="H131" s="196"/>
      <c r="I131" s="196"/>
      <c r="J131" s="158"/>
      <c r="K131" s="158"/>
      <c r="L131" s="158"/>
    </row>
    <row r="132" spans="1:12">
      <c r="A132" s="59" t="s">
        <v>467</v>
      </c>
      <c r="B132" s="59"/>
      <c r="C132" s="86"/>
      <c r="D132" s="86"/>
      <c r="E132" s="196"/>
      <c r="F132" s="208"/>
      <c r="G132" s="82"/>
      <c r="H132" s="196"/>
      <c r="I132" s="196"/>
      <c r="J132" s="158"/>
      <c r="K132" s="158"/>
      <c r="L132" s="158"/>
    </row>
    <row r="133" spans="1:12">
      <c r="A133" s="59">
        <v>0</v>
      </c>
      <c r="B133" s="59">
        <v>0</v>
      </c>
      <c r="C133" s="86">
        <v>0</v>
      </c>
      <c r="D133" s="86"/>
      <c r="E133" s="196"/>
      <c r="F133" s="208"/>
      <c r="G133" s="82"/>
      <c r="H133" s="196"/>
      <c r="I133" s="196"/>
      <c r="J133" s="158"/>
      <c r="K133" s="158"/>
      <c r="L133" s="158"/>
    </row>
    <row r="134" spans="1:12">
      <c r="A134" s="66" t="s">
        <v>301</v>
      </c>
      <c r="B134" s="66" t="s">
        <v>468</v>
      </c>
      <c r="C134" s="67" t="s">
        <v>469</v>
      </c>
      <c r="D134" s="67"/>
      <c r="E134" s="196"/>
      <c r="F134" s="208"/>
      <c r="G134" s="82"/>
      <c r="H134" s="196"/>
      <c r="I134" s="196"/>
      <c r="J134" s="158"/>
      <c r="K134" s="158"/>
      <c r="L134" s="158"/>
    </row>
    <row r="135" spans="1:12">
      <c r="A135" s="66">
        <v>0</v>
      </c>
      <c r="B135" s="66">
        <v>0</v>
      </c>
      <c r="C135" s="67">
        <v>0</v>
      </c>
      <c r="D135" s="67"/>
      <c r="E135" s="196"/>
      <c r="F135" s="208"/>
      <c r="G135" s="82"/>
      <c r="H135" s="196"/>
      <c r="I135" s="196"/>
      <c r="J135" s="158"/>
      <c r="K135" s="158"/>
      <c r="L135" s="158"/>
    </row>
    <row r="136" spans="1:12">
      <c r="A136" s="66" t="s">
        <v>306</v>
      </c>
      <c r="B136" s="66" t="s">
        <v>470</v>
      </c>
      <c r="C136" s="67" t="s">
        <v>471</v>
      </c>
      <c r="D136" s="67"/>
      <c r="E136" s="205"/>
      <c r="F136" s="208"/>
      <c r="G136" s="215"/>
      <c r="H136" s="158"/>
      <c r="I136" s="238"/>
      <c r="J136" s="158"/>
      <c r="K136" s="158"/>
      <c r="L136" s="158"/>
    </row>
    <row r="137" spans="1:12">
      <c r="A137" s="66" t="s">
        <v>306</v>
      </c>
      <c r="B137" s="66" t="s">
        <v>472</v>
      </c>
      <c r="C137" s="67" t="s">
        <v>473</v>
      </c>
      <c r="D137" s="67"/>
      <c r="E137" s="205"/>
      <c r="F137" s="208"/>
      <c r="G137" s="215"/>
      <c r="H137" s="158"/>
      <c r="I137" s="238"/>
      <c r="J137" s="158"/>
      <c r="K137" s="158"/>
      <c r="L137" s="158"/>
    </row>
    <row r="138" spans="1:12">
      <c r="A138" s="66" t="s">
        <v>306</v>
      </c>
      <c r="B138" s="66" t="s">
        <v>474</v>
      </c>
      <c r="C138" s="67" t="s">
        <v>475</v>
      </c>
      <c r="D138" s="67"/>
      <c r="E138" s="205"/>
      <c r="F138" s="208"/>
      <c r="G138" s="215"/>
      <c r="H138" s="158"/>
      <c r="I138" s="238"/>
      <c r="J138" s="158"/>
      <c r="K138" s="158"/>
      <c r="L138" s="158"/>
    </row>
    <row r="139" spans="1:12">
      <c r="A139" s="66" t="s">
        <v>306</v>
      </c>
      <c r="B139" s="66" t="s">
        <v>476</v>
      </c>
      <c r="C139" s="67" t="s">
        <v>477</v>
      </c>
      <c r="D139" s="67"/>
      <c r="E139" s="205"/>
      <c r="F139" s="208"/>
      <c r="G139" s="215"/>
      <c r="H139" s="158"/>
      <c r="I139" s="238"/>
      <c r="J139" s="158"/>
      <c r="K139" s="158"/>
      <c r="L139" s="158"/>
    </row>
    <row r="140" spans="1:12">
      <c r="A140" s="66" t="s">
        <v>321</v>
      </c>
      <c r="B140" s="66" t="s">
        <v>478</v>
      </c>
      <c r="C140" s="67" t="s">
        <v>479</v>
      </c>
      <c r="D140" s="67"/>
      <c r="E140" s="205"/>
      <c r="F140" s="208"/>
      <c r="G140" s="215"/>
      <c r="H140" s="158"/>
      <c r="I140" s="238"/>
      <c r="J140" s="158"/>
      <c r="K140" s="158"/>
      <c r="L140" s="158"/>
    </row>
    <row r="141" spans="1:12" ht="16.5">
      <c r="A141" s="59" t="s">
        <v>480</v>
      </c>
      <c r="B141" s="59"/>
      <c r="C141" s="86"/>
      <c r="D141" s="86"/>
      <c r="E141" s="239"/>
      <c r="F141" s="240"/>
      <c r="G141" s="215"/>
      <c r="H141" s="72"/>
      <c r="I141" s="241"/>
      <c r="J141" s="72"/>
      <c r="K141" s="72"/>
      <c r="L141" s="158"/>
    </row>
    <row r="142" spans="1:12">
      <c r="A142" s="66">
        <v>0</v>
      </c>
      <c r="B142" s="66">
        <v>0</v>
      </c>
      <c r="C142" s="67">
        <v>0</v>
      </c>
      <c r="D142" s="67"/>
      <c r="E142" s="207"/>
      <c r="F142" s="208"/>
      <c r="G142" s="215"/>
      <c r="H142" s="158"/>
      <c r="I142" s="238"/>
      <c r="J142" s="158"/>
      <c r="K142" s="158"/>
      <c r="L142" s="158"/>
    </row>
    <row r="143" spans="1:12">
      <c r="A143" s="66" t="s">
        <v>306</v>
      </c>
      <c r="B143" s="66" t="s">
        <v>481</v>
      </c>
      <c r="C143" s="67" t="s">
        <v>482</v>
      </c>
      <c r="D143" s="67"/>
      <c r="E143" s="242"/>
      <c r="F143" s="208"/>
      <c r="G143" s="215"/>
      <c r="H143" s="196"/>
      <c r="I143" s="243"/>
      <c r="J143" s="158"/>
      <c r="K143" s="158"/>
      <c r="L143" s="158"/>
    </row>
    <row r="144" spans="1:12">
      <c r="A144" s="66" t="s">
        <v>306</v>
      </c>
      <c r="B144" s="66" t="s">
        <v>483</v>
      </c>
      <c r="C144" s="67" t="s">
        <v>484</v>
      </c>
      <c r="D144" s="67"/>
      <c r="E144" s="205"/>
      <c r="F144" s="208"/>
      <c r="G144" s="215"/>
      <c r="H144" s="158"/>
      <c r="I144" s="238"/>
      <c r="J144" s="158"/>
      <c r="K144" s="158"/>
      <c r="L144" s="158"/>
    </row>
    <row r="145" spans="1:12">
      <c r="A145" s="66" t="s">
        <v>306</v>
      </c>
      <c r="B145" s="66" t="s">
        <v>485</v>
      </c>
      <c r="C145" s="67" t="s">
        <v>486</v>
      </c>
      <c r="D145" s="67"/>
      <c r="E145" s="242"/>
      <c r="F145" s="208"/>
      <c r="G145" s="215"/>
      <c r="H145" s="196"/>
      <c r="I145" s="243"/>
      <c r="J145" s="158"/>
      <c r="K145" s="158"/>
      <c r="L145" s="158"/>
    </row>
    <row r="146" spans="1:12">
      <c r="A146" s="66" t="s">
        <v>306</v>
      </c>
      <c r="B146" s="66" t="s">
        <v>487</v>
      </c>
      <c r="C146" s="67" t="s">
        <v>488</v>
      </c>
      <c r="D146" s="67"/>
      <c r="E146" s="242"/>
      <c r="F146" s="208"/>
      <c r="G146" s="215"/>
      <c r="H146" s="196"/>
      <c r="I146" s="243"/>
      <c r="J146" s="158"/>
      <c r="K146" s="158"/>
      <c r="L146" s="158"/>
    </row>
    <row r="147" spans="1:12">
      <c r="A147" s="66" t="s">
        <v>306</v>
      </c>
      <c r="B147" s="66" t="s">
        <v>489</v>
      </c>
      <c r="C147" s="67" t="s">
        <v>490</v>
      </c>
      <c r="D147" s="67"/>
      <c r="E147" s="242"/>
      <c r="F147" s="208"/>
      <c r="G147" s="215"/>
      <c r="H147" s="196"/>
      <c r="I147" s="243"/>
      <c r="J147" s="158"/>
      <c r="K147" s="158"/>
      <c r="L147" s="158"/>
    </row>
    <row r="148" spans="1:12">
      <c r="A148" s="66" t="s">
        <v>306</v>
      </c>
      <c r="B148" s="66" t="s">
        <v>491</v>
      </c>
      <c r="C148" s="67" t="s">
        <v>492</v>
      </c>
      <c r="D148" s="67"/>
      <c r="E148" s="242"/>
      <c r="F148" s="208"/>
      <c r="G148" s="215"/>
      <c r="H148" s="196"/>
      <c r="I148" s="243"/>
      <c r="J148" s="158"/>
      <c r="K148" s="158"/>
      <c r="L148" s="158"/>
    </row>
    <row r="149" spans="1:12">
      <c r="A149" s="66" t="s">
        <v>306</v>
      </c>
      <c r="B149" s="66" t="s">
        <v>493</v>
      </c>
      <c r="C149" s="67" t="s">
        <v>494</v>
      </c>
      <c r="D149" s="67"/>
      <c r="E149" s="242"/>
      <c r="F149" s="208"/>
      <c r="G149" s="215"/>
      <c r="H149" s="196"/>
      <c r="I149" s="243"/>
      <c r="J149" s="158"/>
      <c r="K149" s="158"/>
      <c r="L149" s="158"/>
    </row>
    <row r="150" spans="1:12">
      <c r="A150" s="66" t="s">
        <v>321</v>
      </c>
      <c r="B150" s="66" t="s">
        <v>495</v>
      </c>
      <c r="C150" s="67" t="s">
        <v>496</v>
      </c>
      <c r="D150" s="67"/>
      <c r="E150" s="242"/>
      <c r="F150" s="208"/>
      <c r="G150" s="215"/>
      <c r="H150" s="196"/>
      <c r="I150" s="243"/>
      <c r="J150" s="158"/>
      <c r="K150" s="158"/>
      <c r="L150" s="158"/>
    </row>
    <row r="151" spans="1:12">
      <c r="A151" s="59" t="s">
        <v>497</v>
      </c>
      <c r="B151" s="59"/>
      <c r="C151" s="86"/>
      <c r="D151" s="86"/>
      <c r="E151" s="242"/>
      <c r="F151" s="208"/>
      <c r="G151" s="215"/>
      <c r="H151" s="196"/>
      <c r="I151" s="243"/>
      <c r="J151" s="158"/>
      <c r="K151" s="158"/>
      <c r="L151" s="158"/>
    </row>
    <row r="152" spans="1:12">
      <c r="A152" s="66">
        <v>0</v>
      </c>
      <c r="B152" s="66">
        <v>0</v>
      </c>
      <c r="C152" s="67">
        <v>0</v>
      </c>
      <c r="D152" s="67"/>
      <c r="E152" s="205"/>
      <c r="F152" s="208"/>
      <c r="G152" s="215"/>
      <c r="H152" s="158"/>
      <c r="I152" s="238"/>
      <c r="J152" s="158"/>
      <c r="K152" s="158"/>
      <c r="L152" s="158"/>
    </row>
    <row r="153" spans="1:12">
      <c r="A153" s="66" t="s">
        <v>306</v>
      </c>
      <c r="B153" s="66" t="s">
        <v>498</v>
      </c>
      <c r="C153" s="67" t="s">
        <v>499</v>
      </c>
      <c r="D153" s="67"/>
      <c r="E153" s="205"/>
      <c r="F153" s="208"/>
      <c r="G153" s="215"/>
      <c r="H153" s="158"/>
      <c r="I153" s="238"/>
      <c r="J153" s="158"/>
      <c r="K153" s="158"/>
      <c r="L153" s="158"/>
    </row>
    <row r="154" spans="1:12">
      <c r="A154" s="66" t="s">
        <v>306</v>
      </c>
      <c r="B154" s="66" t="s">
        <v>500</v>
      </c>
      <c r="C154" s="67" t="s">
        <v>501</v>
      </c>
      <c r="D154" s="67"/>
      <c r="E154" s="242"/>
      <c r="F154" s="208"/>
      <c r="G154" s="215"/>
      <c r="H154" s="196"/>
      <c r="I154" s="243"/>
      <c r="J154" s="158"/>
      <c r="K154" s="158"/>
      <c r="L154" s="158"/>
    </row>
    <row r="155" spans="1:12">
      <c r="A155" s="66" t="s">
        <v>306</v>
      </c>
      <c r="B155" s="66" t="s">
        <v>502</v>
      </c>
      <c r="C155" s="67" t="s">
        <v>503</v>
      </c>
      <c r="D155" s="67"/>
      <c r="E155" s="242"/>
      <c r="F155" s="208"/>
      <c r="G155" s="215"/>
      <c r="H155" s="196"/>
      <c r="I155" s="243"/>
      <c r="J155" s="158"/>
      <c r="K155" s="158"/>
      <c r="L155" s="158"/>
    </row>
    <row r="156" spans="1:12">
      <c r="A156" s="66" t="s">
        <v>321</v>
      </c>
      <c r="B156" s="66" t="s">
        <v>504</v>
      </c>
      <c r="C156" s="67" t="s">
        <v>505</v>
      </c>
      <c r="D156" s="67"/>
      <c r="E156" s="242"/>
      <c r="F156" s="208"/>
      <c r="G156" s="215"/>
      <c r="H156" s="196"/>
      <c r="I156" s="243"/>
      <c r="J156" s="158"/>
      <c r="K156" s="158"/>
      <c r="L156" s="158"/>
    </row>
    <row r="157" spans="1:12">
      <c r="A157" s="59" t="s">
        <v>506</v>
      </c>
      <c r="B157" s="59"/>
      <c r="C157" s="86"/>
      <c r="D157" s="86"/>
      <c r="E157" s="242"/>
      <c r="F157" s="208"/>
      <c r="G157" s="215"/>
      <c r="H157" s="196"/>
      <c r="I157" s="243"/>
      <c r="J157" s="158"/>
      <c r="K157" s="158"/>
      <c r="L157" s="158"/>
    </row>
    <row r="158" spans="1:12">
      <c r="A158" s="66">
        <v>0</v>
      </c>
      <c r="B158" s="66">
        <v>0</v>
      </c>
      <c r="C158" s="67">
        <v>0</v>
      </c>
      <c r="D158" s="67"/>
      <c r="E158" s="242"/>
      <c r="F158" s="208"/>
      <c r="G158" s="215"/>
      <c r="H158" s="196"/>
      <c r="I158" s="243"/>
      <c r="J158" s="158"/>
      <c r="K158" s="158"/>
      <c r="L158" s="158"/>
    </row>
    <row r="159" spans="1:12">
      <c r="A159" s="66" t="s">
        <v>306</v>
      </c>
      <c r="B159" s="66" t="s">
        <v>507</v>
      </c>
      <c r="C159" s="67" t="s">
        <v>508</v>
      </c>
      <c r="D159" s="67"/>
      <c r="E159" s="242"/>
      <c r="F159" s="208"/>
      <c r="G159" s="215"/>
      <c r="H159" s="196"/>
      <c r="I159" s="243"/>
      <c r="J159" s="158"/>
      <c r="K159" s="158"/>
      <c r="L159" s="158"/>
    </row>
    <row r="160" spans="1:12">
      <c r="A160" s="66" t="s">
        <v>306</v>
      </c>
      <c r="B160" s="66" t="s">
        <v>509</v>
      </c>
      <c r="C160" s="67" t="s">
        <v>510</v>
      </c>
      <c r="D160" s="67"/>
      <c r="E160" s="242"/>
      <c r="F160" s="208"/>
      <c r="G160" s="215"/>
      <c r="H160" s="196"/>
      <c r="I160" s="243"/>
      <c r="J160" s="158"/>
      <c r="K160" s="158"/>
      <c r="L160" s="158"/>
    </row>
    <row r="161" spans="1:12">
      <c r="A161" s="66" t="s">
        <v>306</v>
      </c>
      <c r="B161" s="66" t="s">
        <v>511</v>
      </c>
      <c r="C161" s="67" t="s">
        <v>512</v>
      </c>
      <c r="D161" s="67"/>
      <c r="E161" s="242"/>
      <c r="F161" s="208"/>
      <c r="G161" s="215"/>
      <c r="H161" s="196"/>
      <c r="I161" s="243"/>
      <c r="J161" s="158"/>
      <c r="K161" s="158"/>
      <c r="L161" s="158"/>
    </row>
    <row r="162" spans="1:12">
      <c r="A162" s="66" t="s">
        <v>306</v>
      </c>
      <c r="B162" s="66" t="s">
        <v>513</v>
      </c>
      <c r="C162" s="67" t="s">
        <v>514</v>
      </c>
      <c r="D162" s="67"/>
      <c r="E162" s="205"/>
      <c r="F162" s="208"/>
      <c r="G162" s="215"/>
      <c r="H162" s="158"/>
      <c r="I162" s="238"/>
      <c r="J162" s="158"/>
      <c r="K162" s="158"/>
      <c r="L162" s="158"/>
    </row>
    <row r="163" spans="1:12">
      <c r="A163" s="66" t="s">
        <v>321</v>
      </c>
      <c r="B163" s="66" t="s">
        <v>515</v>
      </c>
      <c r="C163" s="67" t="s">
        <v>516</v>
      </c>
      <c r="D163" s="67"/>
      <c r="E163" s="205"/>
      <c r="F163" s="208"/>
      <c r="G163" s="215"/>
      <c r="H163" s="158"/>
      <c r="I163" s="238"/>
      <c r="J163" s="158"/>
      <c r="K163" s="158"/>
      <c r="L163" s="158"/>
    </row>
    <row r="164" spans="1:12">
      <c r="A164" s="59" t="s">
        <v>517</v>
      </c>
      <c r="B164" s="59"/>
      <c r="C164" s="86"/>
      <c r="D164" s="86"/>
      <c r="E164" s="242"/>
      <c r="F164" s="208"/>
      <c r="G164" s="215"/>
      <c r="H164" s="196"/>
      <c r="I164" s="243"/>
      <c r="J164" s="158"/>
      <c r="K164" s="158"/>
      <c r="L164" s="158"/>
    </row>
    <row r="165" spans="1:12">
      <c r="A165" s="66">
        <v>0</v>
      </c>
      <c r="B165" s="66">
        <v>0</v>
      </c>
      <c r="C165" s="67">
        <v>0</v>
      </c>
      <c r="D165" s="67"/>
      <c r="E165" s="242"/>
      <c r="F165" s="208"/>
      <c r="G165" s="215"/>
      <c r="H165" s="196"/>
      <c r="I165" s="243"/>
      <c r="J165" s="158"/>
      <c r="K165" s="158"/>
      <c r="L165" s="158"/>
    </row>
    <row r="166" spans="1:12">
      <c r="A166" s="66" t="s">
        <v>306</v>
      </c>
      <c r="B166" s="66" t="s">
        <v>518</v>
      </c>
      <c r="C166" s="67" t="s">
        <v>519</v>
      </c>
      <c r="D166" s="67"/>
      <c r="E166" s="242"/>
      <c r="F166" s="208"/>
      <c r="G166" s="215"/>
      <c r="H166" s="196"/>
      <c r="I166" s="243"/>
      <c r="J166" s="158"/>
      <c r="K166" s="158"/>
      <c r="L166" s="158"/>
    </row>
    <row r="167" spans="1:12">
      <c r="A167" s="66" t="s">
        <v>306</v>
      </c>
      <c r="B167" s="66" t="s">
        <v>520</v>
      </c>
      <c r="C167" s="67" t="s">
        <v>521</v>
      </c>
      <c r="D167" s="67"/>
      <c r="E167" s="242"/>
      <c r="F167" s="208"/>
      <c r="G167" s="215"/>
      <c r="H167" s="196"/>
      <c r="I167" s="243"/>
      <c r="J167" s="158"/>
      <c r="K167" s="158"/>
      <c r="L167" s="158"/>
    </row>
    <row r="168" spans="1:12">
      <c r="A168" s="66" t="s">
        <v>306</v>
      </c>
      <c r="B168" s="66" t="s">
        <v>522</v>
      </c>
      <c r="C168" s="67" t="s">
        <v>523</v>
      </c>
      <c r="D168" s="67"/>
      <c r="E168" s="242"/>
      <c r="F168" s="208"/>
      <c r="G168" s="215"/>
      <c r="H168" s="196"/>
      <c r="I168" s="243"/>
      <c r="J168" s="158"/>
      <c r="K168" s="158"/>
      <c r="L168" s="158"/>
    </row>
    <row r="169" spans="1:12">
      <c r="A169" s="66" t="s">
        <v>321</v>
      </c>
      <c r="B169" s="66" t="s">
        <v>524</v>
      </c>
      <c r="C169" s="67" t="s">
        <v>525</v>
      </c>
      <c r="D169" s="67"/>
      <c r="E169" s="242"/>
      <c r="F169" s="208"/>
      <c r="G169" s="215"/>
      <c r="H169" s="196"/>
      <c r="I169" s="243"/>
      <c r="J169" s="158"/>
      <c r="K169" s="158"/>
      <c r="L169" s="158"/>
    </row>
    <row r="170" spans="1:12">
      <c r="A170" s="59" t="s">
        <v>526</v>
      </c>
      <c r="B170" s="59"/>
      <c r="C170" s="86"/>
      <c r="D170" s="86"/>
      <c r="E170" s="205"/>
      <c r="F170" s="208"/>
      <c r="G170" s="215"/>
      <c r="H170" s="158"/>
      <c r="I170" s="238"/>
      <c r="J170" s="158"/>
      <c r="K170" s="158"/>
      <c r="L170" s="158"/>
    </row>
    <row r="171" spans="1:12">
      <c r="A171" s="66">
        <v>0</v>
      </c>
      <c r="B171" s="66">
        <v>0</v>
      </c>
      <c r="C171" s="67">
        <v>0</v>
      </c>
      <c r="D171" s="67"/>
      <c r="E171" s="205"/>
      <c r="F171" s="208"/>
      <c r="G171" s="215"/>
      <c r="H171" s="158"/>
      <c r="I171" s="238"/>
      <c r="J171" s="158"/>
      <c r="K171" s="158"/>
      <c r="L171" s="158"/>
    </row>
    <row r="172" spans="1:12">
      <c r="A172" s="66" t="s">
        <v>306</v>
      </c>
      <c r="B172" s="66" t="s">
        <v>527</v>
      </c>
      <c r="C172" s="67" t="s">
        <v>528</v>
      </c>
      <c r="D172" s="67"/>
      <c r="E172" s="242"/>
      <c r="F172" s="208"/>
      <c r="G172" s="215"/>
      <c r="H172" s="196"/>
      <c r="I172" s="243"/>
      <c r="J172" s="158"/>
      <c r="K172" s="158"/>
      <c r="L172" s="158"/>
    </row>
    <row r="173" spans="1:12">
      <c r="A173" s="66" t="s">
        <v>306</v>
      </c>
      <c r="B173" s="66" t="s">
        <v>529</v>
      </c>
      <c r="C173" s="67" t="s">
        <v>530</v>
      </c>
      <c r="D173" s="67"/>
      <c r="E173" s="242"/>
      <c r="F173" s="208"/>
      <c r="G173" s="215"/>
      <c r="H173" s="196"/>
      <c r="I173" s="243"/>
      <c r="J173" s="158"/>
      <c r="K173" s="158"/>
      <c r="L173" s="158"/>
    </row>
    <row r="174" spans="1:12">
      <c r="A174" s="66" t="s">
        <v>306</v>
      </c>
      <c r="B174" s="66" t="s">
        <v>531</v>
      </c>
      <c r="C174" s="67" t="s">
        <v>532</v>
      </c>
      <c r="D174" s="67"/>
      <c r="E174" s="242"/>
      <c r="F174" s="208"/>
      <c r="G174" s="215"/>
      <c r="H174" s="196"/>
      <c r="I174" s="243"/>
      <c r="J174" s="158"/>
      <c r="K174" s="158"/>
      <c r="L174" s="158"/>
    </row>
    <row r="175" spans="1:12">
      <c r="A175" s="66" t="s">
        <v>306</v>
      </c>
      <c r="B175" s="66" t="s">
        <v>533</v>
      </c>
      <c r="C175" s="67" t="s">
        <v>534</v>
      </c>
      <c r="D175" s="67"/>
      <c r="E175" s="242"/>
      <c r="F175" s="208"/>
      <c r="G175" s="215"/>
      <c r="H175" s="196"/>
      <c r="I175" s="243"/>
      <c r="J175" s="158"/>
      <c r="K175" s="158"/>
      <c r="L175" s="158"/>
    </row>
    <row r="176" spans="1:12">
      <c r="A176" s="66" t="s">
        <v>306</v>
      </c>
      <c r="B176" s="66" t="s">
        <v>535</v>
      </c>
      <c r="C176" s="67" t="s">
        <v>536</v>
      </c>
      <c r="D176" s="67"/>
      <c r="E176" s="242"/>
      <c r="F176" s="208"/>
      <c r="G176" s="215"/>
      <c r="H176" s="196"/>
      <c r="I176" s="243"/>
      <c r="J176" s="158"/>
      <c r="K176" s="158"/>
      <c r="L176" s="158"/>
    </row>
    <row r="177" spans="1:12">
      <c r="A177" s="66" t="s">
        <v>321</v>
      </c>
      <c r="B177" s="66" t="s">
        <v>537</v>
      </c>
      <c r="C177" s="67" t="s">
        <v>538</v>
      </c>
      <c r="D177" s="67"/>
      <c r="E177" s="205"/>
      <c r="F177" s="208"/>
      <c r="G177" s="215"/>
      <c r="H177" s="158"/>
      <c r="I177" s="238"/>
      <c r="J177" s="158"/>
      <c r="K177" s="158"/>
      <c r="L177" s="158"/>
    </row>
    <row r="178" spans="1:12">
      <c r="A178" s="59" t="s">
        <v>539</v>
      </c>
      <c r="B178" s="59"/>
      <c r="C178" s="86"/>
      <c r="D178" s="86"/>
      <c r="E178" s="207"/>
      <c r="F178" s="208"/>
      <c r="G178" s="215"/>
      <c r="H178" s="158"/>
      <c r="I178" s="238"/>
      <c r="J178" s="158"/>
      <c r="K178" s="158"/>
      <c r="L178" s="158"/>
    </row>
    <row r="179" spans="1:12">
      <c r="A179" s="66">
        <v>0</v>
      </c>
      <c r="B179" s="66">
        <v>0</v>
      </c>
      <c r="C179" s="67">
        <v>0</v>
      </c>
      <c r="D179" s="67"/>
      <c r="E179" s="196"/>
      <c r="F179" s="208"/>
      <c r="G179" s="215"/>
      <c r="H179" s="196"/>
      <c r="I179" s="243"/>
      <c r="J179" s="158"/>
      <c r="K179" s="158"/>
      <c r="L179" s="158"/>
    </row>
    <row r="180" spans="1:12">
      <c r="A180" s="66" t="s">
        <v>306</v>
      </c>
      <c r="B180" s="66" t="s">
        <v>540</v>
      </c>
      <c r="C180" s="67" t="s">
        <v>541</v>
      </c>
      <c r="D180" s="67"/>
      <c r="E180" s="242"/>
      <c r="F180" s="208"/>
      <c r="G180" s="215"/>
      <c r="H180" s="196"/>
      <c r="I180" s="243"/>
      <c r="J180" s="158"/>
      <c r="K180" s="158"/>
      <c r="L180" s="158"/>
    </row>
    <row r="181" spans="1:12">
      <c r="A181" s="66" t="s">
        <v>306</v>
      </c>
      <c r="B181" s="66" t="s">
        <v>542</v>
      </c>
      <c r="C181" s="67" t="s">
        <v>543</v>
      </c>
      <c r="D181" s="67"/>
      <c r="E181" s="242"/>
      <c r="F181" s="208"/>
      <c r="G181" s="215"/>
      <c r="H181" s="196"/>
      <c r="I181" s="243"/>
      <c r="J181" s="158"/>
      <c r="K181" s="158"/>
      <c r="L181" s="158"/>
    </row>
    <row r="182" spans="1:12">
      <c r="A182" s="66" t="s">
        <v>306</v>
      </c>
      <c r="B182" s="66" t="s">
        <v>544</v>
      </c>
      <c r="C182" s="67" t="s">
        <v>545</v>
      </c>
      <c r="D182" s="67"/>
      <c r="E182" s="242"/>
      <c r="F182" s="208"/>
      <c r="G182" s="215"/>
      <c r="H182" s="196"/>
      <c r="I182" s="243"/>
      <c r="J182" s="158"/>
      <c r="K182" s="158"/>
      <c r="L182" s="158"/>
    </row>
    <row r="183" spans="1:12">
      <c r="A183" s="66" t="s">
        <v>306</v>
      </c>
      <c r="B183" s="66" t="s">
        <v>546</v>
      </c>
      <c r="C183" s="67" t="s">
        <v>547</v>
      </c>
      <c r="D183" s="67"/>
      <c r="E183" s="205"/>
      <c r="F183" s="208"/>
      <c r="G183" s="215"/>
      <c r="H183" s="158"/>
      <c r="I183" s="238"/>
      <c r="J183" s="158"/>
      <c r="K183" s="158"/>
      <c r="L183" s="158"/>
    </row>
    <row r="184" spans="1:12">
      <c r="A184" s="66" t="s">
        <v>321</v>
      </c>
      <c r="B184" s="66" t="s">
        <v>548</v>
      </c>
      <c r="C184" s="67" t="s">
        <v>549</v>
      </c>
      <c r="D184" s="67"/>
      <c r="E184" s="205"/>
      <c r="F184" s="208"/>
      <c r="G184" s="215"/>
      <c r="H184" s="158"/>
      <c r="I184" s="238"/>
      <c r="J184" s="158"/>
      <c r="K184" s="158"/>
      <c r="L184" s="158"/>
    </row>
    <row r="185" spans="1:12">
      <c r="A185" s="59" t="s">
        <v>550</v>
      </c>
      <c r="B185" s="59"/>
      <c r="C185" s="86"/>
      <c r="D185" s="86"/>
      <c r="E185" s="242"/>
      <c r="F185" s="208"/>
      <c r="G185" s="215"/>
      <c r="H185" s="196"/>
      <c r="I185" s="243"/>
      <c r="J185" s="158"/>
      <c r="K185" s="158"/>
      <c r="L185" s="158"/>
    </row>
    <row r="186" spans="1:12">
      <c r="A186" s="66">
        <v>0</v>
      </c>
      <c r="B186" s="66">
        <v>0</v>
      </c>
      <c r="C186" s="67">
        <v>0</v>
      </c>
      <c r="D186" s="67"/>
      <c r="E186" s="242"/>
      <c r="F186" s="208"/>
      <c r="G186" s="215"/>
      <c r="H186" s="196"/>
      <c r="I186" s="243"/>
      <c r="J186" s="158"/>
      <c r="K186" s="158"/>
      <c r="L186" s="158"/>
    </row>
    <row r="187" spans="1:12">
      <c r="A187" s="66" t="s">
        <v>306</v>
      </c>
      <c r="B187" s="66" t="s">
        <v>551</v>
      </c>
      <c r="C187" s="67" t="s">
        <v>552</v>
      </c>
      <c r="D187" s="67"/>
      <c r="E187" s="242"/>
      <c r="F187" s="208"/>
      <c r="G187" s="215"/>
      <c r="H187" s="196"/>
      <c r="I187" s="243"/>
      <c r="J187" s="158"/>
      <c r="K187" s="158"/>
      <c r="L187" s="158"/>
    </row>
    <row r="188" spans="1:12">
      <c r="A188" s="66" t="s">
        <v>306</v>
      </c>
      <c r="B188" s="66" t="s">
        <v>553</v>
      </c>
      <c r="C188" s="67" t="s">
        <v>554</v>
      </c>
      <c r="D188" s="67"/>
      <c r="E188" s="242"/>
      <c r="F188" s="208"/>
      <c r="G188" s="215"/>
      <c r="H188" s="196"/>
      <c r="I188" s="243"/>
      <c r="J188" s="158"/>
      <c r="K188" s="158"/>
      <c r="L188" s="158"/>
    </row>
    <row r="189" spans="1:12">
      <c r="A189" s="66" t="s">
        <v>306</v>
      </c>
      <c r="B189" s="66" t="s">
        <v>555</v>
      </c>
      <c r="C189" s="67" t="s">
        <v>556</v>
      </c>
      <c r="D189" s="67"/>
      <c r="E189" s="242"/>
      <c r="F189" s="208"/>
      <c r="G189" s="215"/>
      <c r="H189" s="196"/>
      <c r="I189" s="243"/>
      <c r="J189" s="158"/>
      <c r="K189" s="158"/>
      <c r="L189" s="158"/>
    </row>
    <row r="190" spans="1:12">
      <c r="A190" s="66" t="s">
        <v>306</v>
      </c>
      <c r="B190" s="66" t="s">
        <v>557</v>
      </c>
      <c r="C190" s="67" t="s">
        <v>558</v>
      </c>
      <c r="D190" s="67"/>
      <c r="E190" s="242"/>
      <c r="F190" s="208"/>
      <c r="G190" s="215"/>
      <c r="H190" s="196"/>
      <c r="I190" s="243"/>
      <c r="J190" s="158"/>
      <c r="K190" s="158"/>
      <c r="L190" s="158"/>
    </row>
    <row r="191" spans="1:12">
      <c r="A191" s="66" t="s">
        <v>306</v>
      </c>
      <c r="B191" s="66" t="s">
        <v>559</v>
      </c>
      <c r="C191" s="67" t="s">
        <v>560</v>
      </c>
      <c r="D191" s="67"/>
      <c r="E191" s="205"/>
      <c r="F191" s="208"/>
      <c r="G191" s="215"/>
      <c r="H191" s="158"/>
      <c r="I191" s="238"/>
      <c r="J191" s="158"/>
      <c r="K191" s="158"/>
      <c r="L191" s="158"/>
    </row>
    <row r="192" spans="1:12">
      <c r="A192" s="66" t="s">
        <v>321</v>
      </c>
      <c r="B192" s="66" t="s">
        <v>561</v>
      </c>
      <c r="C192" s="67" t="s">
        <v>562</v>
      </c>
      <c r="D192" s="67"/>
      <c r="E192" s="205"/>
      <c r="F192" s="208"/>
      <c r="G192" s="215"/>
      <c r="H192" s="158"/>
      <c r="I192" s="238"/>
      <c r="J192" s="158"/>
      <c r="K192" s="158"/>
      <c r="L192" s="158"/>
    </row>
    <row r="193" spans="1:12">
      <c r="A193" s="59" t="s">
        <v>563</v>
      </c>
      <c r="B193" s="59"/>
      <c r="C193" s="86"/>
      <c r="D193" s="86"/>
      <c r="E193" s="242"/>
      <c r="F193" s="208"/>
      <c r="G193" s="215"/>
      <c r="H193" s="196"/>
      <c r="I193" s="243"/>
      <c r="J193" s="158"/>
      <c r="K193" s="158"/>
      <c r="L193" s="158"/>
    </row>
    <row r="194" spans="1:12">
      <c r="A194" s="66">
        <v>0</v>
      </c>
      <c r="B194" s="66">
        <v>0</v>
      </c>
      <c r="C194" s="67">
        <v>0</v>
      </c>
      <c r="D194" s="67"/>
      <c r="E194" s="242"/>
      <c r="F194" s="208"/>
      <c r="G194" s="215"/>
      <c r="H194" s="196"/>
      <c r="I194" s="243"/>
      <c r="J194" s="158"/>
      <c r="K194" s="158"/>
      <c r="L194" s="158"/>
    </row>
    <row r="195" spans="1:12">
      <c r="A195" s="66" t="s">
        <v>306</v>
      </c>
      <c r="B195" s="66" t="s">
        <v>564</v>
      </c>
      <c r="C195" s="67" t="s">
        <v>565</v>
      </c>
      <c r="D195" s="67"/>
      <c r="E195" s="242"/>
      <c r="F195" s="208"/>
      <c r="G195" s="215"/>
      <c r="H195" s="196"/>
      <c r="I195" s="243"/>
      <c r="J195" s="158"/>
      <c r="K195" s="158"/>
      <c r="L195" s="158"/>
    </row>
    <row r="196" spans="1:12">
      <c r="A196" s="66" t="s">
        <v>306</v>
      </c>
      <c r="B196" s="66" t="s">
        <v>566</v>
      </c>
      <c r="C196" s="67" t="s">
        <v>567</v>
      </c>
      <c r="D196" s="67"/>
      <c r="E196" s="242"/>
      <c r="F196" s="208"/>
      <c r="G196" s="215"/>
      <c r="H196" s="196"/>
      <c r="I196" s="243"/>
      <c r="J196" s="158"/>
      <c r="K196" s="158"/>
      <c r="L196" s="158"/>
    </row>
    <row r="197" spans="1:12">
      <c r="A197" s="66" t="s">
        <v>306</v>
      </c>
      <c r="B197" s="66" t="s">
        <v>568</v>
      </c>
      <c r="C197" s="67" t="s">
        <v>569</v>
      </c>
      <c r="D197" s="67"/>
      <c r="E197" s="242"/>
      <c r="F197" s="208"/>
      <c r="G197" s="215"/>
      <c r="H197" s="196"/>
      <c r="I197" s="243"/>
      <c r="J197" s="158"/>
      <c r="K197" s="158"/>
      <c r="L197" s="158"/>
    </row>
    <row r="198" spans="1:12">
      <c r="A198" s="66" t="s">
        <v>306</v>
      </c>
      <c r="B198" s="66" t="s">
        <v>570</v>
      </c>
      <c r="C198" s="67" t="s">
        <v>571</v>
      </c>
      <c r="D198" s="67"/>
      <c r="E198" s="242"/>
      <c r="F198" s="208"/>
      <c r="G198" s="215"/>
      <c r="H198" s="196"/>
      <c r="I198" s="243"/>
      <c r="J198" s="158"/>
      <c r="K198" s="158"/>
      <c r="L198" s="158"/>
    </row>
    <row r="199" spans="1:12">
      <c r="A199" s="66" t="s">
        <v>321</v>
      </c>
      <c r="B199" s="66" t="s">
        <v>572</v>
      </c>
      <c r="C199" s="67" t="s">
        <v>573</v>
      </c>
      <c r="D199" s="67"/>
      <c r="E199" s="205"/>
      <c r="F199" s="208"/>
      <c r="G199" s="215"/>
      <c r="H199" s="158"/>
      <c r="I199" s="238"/>
      <c r="J199" s="158"/>
      <c r="K199" s="158"/>
      <c r="L199" s="158"/>
    </row>
    <row r="200" spans="1:12">
      <c r="A200" s="59" t="s">
        <v>574</v>
      </c>
      <c r="B200" s="59"/>
      <c r="C200" s="86"/>
      <c r="D200" s="86"/>
      <c r="E200" s="205"/>
      <c r="F200" s="208"/>
      <c r="G200" s="215"/>
      <c r="H200" s="158"/>
      <c r="I200" s="238"/>
      <c r="J200" s="158"/>
      <c r="K200" s="158"/>
      <c r="L200" s="158"/>
    </row>
    <row r="201" spans="1:12">
      <c r="A201" s="66">
        <v>0</v>
      </c>
      <c r="B201" s="66">
        <v>0</v>
      </c>
      <c r="C201" s="67">
        <v>0</v>
      </c>
      <c r="D201" s="67"/>
      <c r="E201" s="242"/>
      <c r="F201" s="208"/>
      <c r="G201" s="215"/>
      <c r="H201" s="196"/>
      <c r="I201" s="243"/>
      <c r="J201" s="158"/>
      <c r="K201" s="158"/>
      <c r="L201" s="158"/>
    </row>
    <row r="202" spans="1:12">
      <c r="A202" s="66" t="s">
        <v>306</v>
      </c>
      <c r="B202" s="66" t="s">
        <v>575</v>
      </c>
      <c r="C202" s="67" t="s">
        <v>576</v>
      </c>
      <c r="D202" s="67"/>
      <c r="E202" s="242"/>
      <c r="F202" s="208"/>
      <c r="G202" s="215"/>
      <c r="H202" s="196"/>
      <c r="I202" s="243"/>
      <c r="J202" s="158"/>
      <c r="K202" s="158"/>
      <c r="L202" s="158"/>
    </row>
    <row r="203" spans="1:12">
      <c r="A203" s="66" t="s">
        <v>306</v>
      </c>
      <c r="B203" s="66" t="s">
        <v>577</v>
      </c>
      <c r="C203" s="67" t="s">
        <v>578</v>
      </c>
      <c r="D203" s="67"/>
      <c r="E203" s="242"/>
      <c r="F203" s="208"/>
      <c r="G203" s="215"/>
      <c r="H203" s="196"/>
      <c r="I203" s="243"/>
      <c r="J203" s="158"/>
      <c r="K203" s="158"/>
      <c r="L203" s="158"/>
    </row>
    <row r="204" spans="1:12">
      <c r="A204" s="66" t="s">
        <v>306</v>
      </c>
      <c r="B204" s="66" t="s">
        <v>579</v>
      </c>
      <c r="C204" s="67" t="s">
        <v>580</v>
      </c>
      <c r="D204" s="67"/>
      <c r="E204" s="242"/>
      <c r="F204" s="208"/>
      <c r="G204" s="215"/>
      <c r="H204" s="196"/>
      <c r="I204" s="243"/>
      <c r="J204" s="158"/>
      <c r="K204" s="158"/>
      <c r="L204" s="158"/>
    </row>
    <row r="205" spans="1:12">
      <c r="A205" s="66" t="s">
        <v>306</v>
      </c>
      <c r="B205" s="66" t="s">
        <v>581</v>
      </c>
      <c r="C205" s="67" t="s">
        <v>582</v>
      </c>
      <c r="D205" s="67"/>
      <c r="E205" s="242"/>
      <c r="F205" s="208"/>
      <c r="G205" s="215"/>
      <c r="H205" s="196"/>
      <c r="I205" s="243"/>
      <c r="J205" s="158"/>
      <c r="K205" s="158"/>
      <c r="L205" s="158"/>
    </row>
    <row r="206" spans="1:12">
      <c r="A206" s="66" t="s">
        <v>321</v>
      </c>
      <c r="B206" s="66" t="s">
        <v>583</v>
      </c>
      <c r="C206" s="67" t="s">
        <v>584</v>
      </c>
      <c r="D206" s="67"/>
      <c r="E206" s="242"/>
      <c r="F206" s="208"/>
      <c r="G206" s="215"/>
      <c r="H206" s="196"/>
      <c r="I206" s="243"/>
      <c r="J206" s="158"/>
      <c r="K206" s="158"/>
      <c r="L206" s="158"/>
    </row>
    <row r="207" spans="1:12">
      <c r="A207" s="59" t="s">
        <v>585</v>
      </c>
      <c r="B207" s="59"/>
      <c r="C207" s="86"/>
      <c r="D207" s="86"/>
      <c r="E207" s="196"/>
      <c r="F207" s="214"/>
      <c r="G207" s="82"/>
      <c r="H207" s="196"/>
      <c r="I207" s="196"/>
      <c r="J207" s="158"/>
      <c r="K207" s="158"/>
      <c r="L207" s="158"/>
    </row>
    <row r="208" spans="1:12">
      <c r="A208" s="66">
        <v>0</v>
      </c>
      <c r="B208" s="66">
        <v>0</v>
      </c>
      <c r="C208" s="67">
        <v>0</v>
      </c>
      <c r="D208" s="67"/>
      <c r="E208" s="213"/>
      <c r="F208" s="214"/>
      <c r="G208" s="215"/>
      <c r="H208" s="158"/>
      <c r="I208" s="158"/>
      <c r="J208" s="158"/>
      <c r="K208" s="158"/>
      <c r="L208" s="158"/>
    </row>
    <row r="209" spans="1:12">
      <c r="A209" s="66">
        <v>0</v>
      </c>
      <c r="B209" s="66">
        <v>0</v>
      </c>
      <c r="C209" s="67">
        <v>0</v>
      </c>
      <c r="D209" s="67"/>
      <c r="E209" s="207"/>
      <c r="F209" s="208"/>
      <c r="G209" s="82"/>
      <c r="H209" s="158"/>
      <c r="I209" s="158"/>
      <c r="J209" s="158"/>
      <c r="K209" s="158"/>
      <c r="L209" s="158"/>
    </row>
    <row r="210" spans="1:12">
      <c r="A210" s="59" t="s">
        <v>586</v>
      </c>
      <c r="B210" s="59"/>
      <c r="C210" s="86"/>
      <c r="D210" s="232">
        <f>COUNTIF(D134:D206,"N")</f>
        <v>0</v>
      </c>
      <c r="E210" s="232">
        <f>COUNTIF(E134:E206,"N")</f>
        <v>0</v>
      </c>
      <c r="F210" s="214">
        <f>SUM(F136:F206)</f>
        <v>0</v>
      </c>
      <c r="G210" s="82"/>
      <c r="H210" s="184">
        <f>COUNTIF(H136:H206,"Y")</f>
        <v>0</v>
      </c>
      <c r="I210" s="184">
        <f>COUNTIF(I136:I206,"N")</f>
        <v>0</v>
      </c>
      <c r="J210" s="158"/>
      <c r="K210" s="158"/>
      <c r="L210" s="158"/>
    </row>
    <row r="211" spans="1:12">
      <c r="A211" s="66">
        <v>0</v>
      </c>
      <c r="B211" s="66">
        <v>0</v>
      </c>
      <c r="C211" s="67">
        <v>0</v>
      </c>
      <c r="D211" s="67"/>
      <c r="E211" s="196"/>
      <c r="F211" s="208"/>
      <c r="G211" s="82"/>
      <c r="H211" s="196"/>
      <c r="I211" s="196"/>
      <c r="J211" s="158"/>
      <c r="K211" s="158"/>
      <c r="L211" s="158"/>
    </row>
    <row r="212" spans="1:12">
      <c r="A212" s="59" t="s">
        <v>587</v>
      </c>
      <c r="B212" s="66"/>
      <c r="C212" s="67"/>
      <c r="D212" s="67"/>
      <c r="E212" s="196"/>
      <c r="F212" s="208"/>
      <c r="G212" s="82"/>
      <c r="H212" s="196"/>
      <c r="I212" s="196"/>
      <c r="J212" s="158"/>
      <c r="K212" s="158"/>
      <c r="L212" s="158"/>
    </row>
    <row r="213" spans="1:12">
      <c r="A213" s="59">
        <v>0</v>
      </c>
      <c r="B213" s="66">
        <v>0</v>
      </c>
      <c r="C213" s="67">
        <v>0</v>
      </c>
      <c r="D213" s="67"/>
      <c r="E213" s="196"/>
      <c r="F213" s="208"/>
      <c r="G213" s="82"/>
      <c r="H213" s="196"/>
      <c r="I213" s="196"/>
      <c r="J213" s="158"/>
      <c r="K213" s="158"/>
      <c r="L213" s="158"/>
    </row>
    <row r="214" spans="1:12">
      <c r="A214" s="66" t="s">
        <v>306</v>
      </c>
      <c r="B214" s="66" t="s">
        <v>588</v>
      </c>
      <c r="C214" s="67" t="s">
        <v>589</v>
      </c>
      <c r="D214" s="67"/>
      <c r="E214" s="196"/>
      <c r="F214" s="208"/>
      <c r="G214" s="82"/>
      <c r="H214" s="196"/>
      <c r="I214" s="196"/>
      <c r="J214" s="158"/>
      <c r="K214" s="158"/>
      <c r="L214" s="158"/>
    </row>
    <row r="215" spans="1:12">
      <c r="A215" s="66" t="s">
        <v>306</v>
      </c>
      <c r="B215" s="66" t="s">
        <v>590</v>
      </c>
      <c r="C215" s="67" t="s">
        <v>591</v>
      </c>
      <c r="D215" s="67"/>
      <c r="E215" s="213"/>
      <c r="F215" s="214"/>
      <c r="G215" s="113"/>
      <c r="H215" s="158"/>
      <c r="I215" s="158"/>
      <c r="J215" s="158"/>
      <c r="K215" s="158"/>
      <c r="L215" s="158"/>
    </row>
    <row r="216" spans="1:12">
      <c r="A216" s="66" t="s">
        <v>306</v>
      </c>
      <c r="B216" s="66" t="s">
        <v>592</v>
      </c>
      <c r="C216" s="67" t="s">
        <v>593</v>
      </c>
      <c r="D216" s="67"/>
      <c r="E216" s="207"/>
      <c r="F216" s="208"/>
      <c r="G216" s="82"/>
      <c r="H216" s="158"/>
      <c r="I216" s="158"/>
      <c r="J216" s="158"/>
      <c r="K216" s="158"/>
      <c r="L216" s="158"/>
    </row>
    <row r="217" spans="1:12">
      <c r="A217" s="66" t="s">
        <v>306</v>
      </c>
      <c r="B217" s="66" t="s">
        <v>594</v>
      </c>
      <c r="C217" s="67" t="s">
        <v>595</v>
      </c>
      <c r="D217" s="67"/>
      <c r="E217" s="196"/>
      <c r="F217" s="208"/>
      <c r="G217" s="82"/>
      <c r="H217" s="196"/>
      <c r="I217" s="196"/>
      <c r="J217" s="158"/>
      <c r="K217" s="158"/>
      <c r="L217" s="158"/>
    </row>
    <row r="218" spans="1:12">
      <c r="A218" s="66" t="s">
        <v>306</v>
      </c>
      <c r="B218" s="66" t="s">
        <v>596</v>
      </c>
      <c r="C218" s="67" t="s">
        <v>597</v>
      </c>
      <c r="D218" s="67"/>
      <c r="E218" s="196"/>
      <c r="F218" s="208"/>
      <c r="G218" s="82"/>
      <c r="H218" s="196"/>
      <c r="I218" s="196"/>
      <c r="J218" s="158"/>
      <c r="K218" s="158"/>
      <c r="L218" s="158"/>
    </row>
    <row r="219" spans="1:12">
      <c r="A219" s="66" t="s">
        <v>321</v>
      </c>
      <c r="B219" s="66" t="s">
        <v>598</v>
      </c>
      <c r="C219" s="67" t="s">
        <v>599</v>
      </c>
      <c r="D219" s="67"/>
      <c r="E219" s="196"/>
      <c r="F219" s="208"/>
      <c r="G219" s="82"/>
      <c r="H219" s="196"/>
      <c r="I219" s="196"/>
      <c r="J219" s="158"/>
      <c r="K219" s="158"/>
      <c r="L219" s="158"/>
    </row>
    <row r="220" spans="1:12">
      <c r="A220" s="59" t="s">
        <v>600</v>
      </c>
      <c r="B220" s="59"/>
      <c r="C220" s="86"/>
      <c r="D220" s="86"/>
      <c r="E220" s="196"/>
      <c r="F220" s="214"/>
      <c r="G220" s="82"/>
      <c r="H220" s="196"/>
      <c r="I220" s="196"/>
      <c r="J220" s="158"/>
      <c r="K220" s="158"/>
      <c r="L220" s="158"/>
    </row>
    <row r="221" spans="1:12">
      <c r="A221" s="66">
        <v>0</v>
      </c>
      <c r="B221" s="66">
        <v>0</v>
      </c>
      <c r="C221" s="67">
        <v>0</v>
      </c>
      <c r="D221" s="67"/>
      <c r="E221" s="196"/>
      <c r="F221" s="208"/>
      <c r="G221" s="82"/>
      <c r="H221" s="196"/>
      <c r="I221" s="196"/>
      <c r="J221" s="158"/>
      <c r="K221" s="158"/>
      <c r="L221" s="158"/>
    </row>
    <row r="222" spans="1:12">
      <c r="A222" s="66" t="s">
        <v>306</v>
      </c>
      <c r="B222" s="66" t="s">
        <v>601</v>
      </c>
      <c r="C222" s="67" t="s">
        <v>602</v>
      </c>
      <c r="D222" s="67"/>
      <c r="E222" s="196"/>
      <c r="F222" s="208"/>
      <c r="G222" s="82"/>
      <c r="H222" s="196"/>
      <c r="I222" s="196"/>
      <c r="J222" s="158"/>
      <c r="K222" s="158"/>
      <c r="L222" s="158"/>
    </row>
    <row r="223" spans="1:12">
      <c r="A223" s="66" t="s">
        <v>306</v>
      </c>
      <c r="B223" s="66" t="s">
        <v>603</v>
      </c>
      <c r="C223" s="67" t="s">
        <v>604</v>
      </c>
      <c r="D223" s="67"/>
      <c r="E223" s="213"/>
      <c r="F223" s="214"/>
      <c r="G223" s="215"/>
      <c r="H223" s="158"/>
      <c r="I223" s="158"/>
      <c r="J223" s="158"/>
      <c r="K223" s="158"/>
      <c r="L223" s="158"/>
    </row>
    <row r="224" spans="1:12">
      <c r="A224" s="66" t="s">
        <v>306</v>
      </c>
      <c r="B224" s="66" t="s">
        <v>605</v>
      </c>
      <c r="C224" s="67" t="s">
        <v>606</v>
      </c>
      <c r="D224" s="67"/>
      <c r="E224" s="207"/>
      <c r="F224" s="208"/>
      <c r="G224" s="82"/>
      <c r="H224" s="158"/>
      <c r="I224" s="158"/>
      <c r="J224" s="158"/>
      <c r="K224" s="158"/>
      <c r="L224" s="158"/>
    </row>
    <row r="225" spans="1:12">
      <c r="A225" s="66" t="s">
        <v>306</v>
      </c>
      <c r="B225" s="66" t="s">
        <v>607</v>
      </c>
      <c r="C225" s="67" t="s">
        <v>608</v>
      </c>
      <c r="D225" s="67"/>
      <c r="E225" s="207"/>
      <c r="F225" s="208"/>
      <c r="G225" s="82"/>
      <c r="H225" s="158"/>
      <c r="I225" s="158"/>
      <c r="J225" s="158"/>
      <c r="K225" s="158"/>
      <c r="L225" s="158"/>
    </row>
    <row r="226" spans="1:12">
      <c r="A226" s="66" t="s">
        <v>321</v>
      </c>
      <c r="B226" s="66" t="s">
        <v>609</v>
      </c>
      <c r="C226" s="67" t="s">
        <v>610</v>
      </c>
      <c r="D226" s="67"/>
      <c r="E226" s="213"/>
      <c r="F226" s="214"/>
      <c r="G226" s="215"/>
      <c r="H226" s="158"/>
      <c r="I226" s="158"/>
      <c r="J226" s="158"/>
      <c r="K226" s="158"/>
      <c r="L226" s="158"/>
    </row>
    <row r="227" spans="1:12">
      <c r="A227" s="59" t="s">
        <v>611</v>
      </c>
      <c r="B227" s="59"/>
      <c r="C227" s="86"/>
      <c r="D227" s="86"/>
      <c r="E227" s="207"/>
      <c r="F227" s="214"/>
      <c r="G227" s="82"/>
      <c r="H227" s="158"/>
      <c r="I227" s="158"/>
      <c r="J227" s="158"/>
      <c r="K227" s="158"/>
      <c r="L227" s="158"/>
    </row>
    <row r="228" spans="1:12">
      <c r="A228" s="66">
        <v>0</v>
      </c>
      <c r="B228" s="66">
        <v>0</v>
      </c>
      <c r="C228" s="67">
        <v>0</v>
      </c>
      <c r="D228" s="67"/>
      <c r="E228" s="207"/>
      <c r="F228" s="208"/>
      <c r="G228" s="82"/>
      <c r="H228" s="158"/>
      <c r="I228" s="158"/>
      <c r="J228" s="158"/>
      <c r="K228" s="158"/>
      <c r="L228" s="158"/>
    </row>
    <row r="229" spans="1:12">
      <c r="A229" s="66" t="s">
        <v>306</v>
      </c>
      <c r="B229" s="66" t="s">
        <v>612</v>
      </c>
      <c r="C229" s="67" t="s">
        <v>613</v>
      </c>
      <c r="D229" s="67"/>
      <c r="E229" s="205"/>
      <c r="F229" s="199"/>
      <c r="G229" s="200"/>
      <c r="H229" s="158"/>
      <c r="I229" s="158"/>
      <c r="J229" s="158"/>
      <c r="K229" s="158"/>
      <c r="L229" s="158"/>
    </row>
    <row r="230" spans="1:12">
      <c r="A230" s="66" t="s">
        <v>306</v>
      </c>
      <c r="B230" s="66" t="s">
        <v>614</v>
      </c>
      <c r="C230" s="67" t="s">
        <v>615</v>
      </c>
      <c r="D230" s="67"/>
      <c r="E230" s="196"/>
      <c r="F230" s="208"/>
      <c r="G230" s="82"/>
      <c r="H230" s="196"/>
      <c r="I230" s="196"/>
      <c r="J230" s="158"/>
      <c r="K230" s="158"/>
      <c r="L230" s="158"/>
    </row>
    <row r="231" spans="1:12">
      <c r="A231" s="66" t="s">
        <v>306</v>
      </c>
      <c r="B231" s="66" t="s">
        <v>616</v>
      </c>
      <c r="C231" s="67" t="s">
        <v>617</v>
      </c>
      <c r="D231" s="158"/>
      <c r="E231" s="158"/>
      <c r="F231" s="158"/>
      <c r="G231" s="158"/>
      <c r="H231" s="158"/>
      <c r="I231" s="158"/>
      <c r="J231" s="158"/>
      <c r="K231" s="158"/>
    </row>
    <row r="232" spans="1:12">
      <c r="A232" s="66" t="s">
        <v>306</v>
      </c>
      <c r="B232" s="66" t="s">
        <v>618</v>
      </c>
      <c r="C232" s="67" t="s">
        <v>619</v>
      </c>
      <c r="D232" s="244"/>
      <c r="E232" s="242"/>
      <c r="F232" s="199"/>
      <c r="G232" s="200"/>
      <c r="H232" s="242"/>
      <c r="I232" s="242"/>
      <c r="J232" s="245"/>
      <c r="K232" s="245"/>
      <c r="L232" s="245"/>
    </row>
    <row r="233" spans="1:12">
      <c r="A233" s="66" t="s">
        <v>321</v>
      </c>
      <c r="B233" s="66" t="s">
        <v>620</v>
      </c>
      <c r="C233" s="67" t="s">
        <v>621</v>
      </c>
      <c r="D233" s="67"/>
      <c r="E233" s="196"/>
      <c r="F233" s="208"/>
      <c r="G233" s="82"/>
      <c r="H233" s="196"/>
      <c r="I233" s="196"/>
      <c r="J233" s="158"/>
      <c r="K233" s="158"/>
      <c r="L233" s="158"/>
    </row>
    <row r="234" spans="1:12">
      <c r="A234" s="59" t="s">
        <v>622</v>
      </c>
      <c r="B234" s="59"/>
      <c r="C234" s="86"/>
      <c r="D234" s="86"/>
      <c r="E234" s="196"/>
      <c r="F234" s="214"/>
      <c r="G234" s="82"/>
      <c r="H234" s="196"/>
      <c r="I234" s="196"/>
      <c r="J234" s="158"/>
      <c r="K234" s="158"/>
      <c r="L234" s="158"/>
    </row>
    <row r="235" spans="1:12">
      <c r="A235" s="66">
        <v>0</v>
      </c>
      <c r="B235" s="66">
        <v>0</v>
      </c>
      <c r="C235" s="67">
        <v>0</v>
      </c>
      <c r="D235" s="67"/>
      <c r="E235" s="196"/>
      <c r="F235" s="208"/>
      <c r="G235" s="82"/>
      <c r="H235" s="196"/>
      <c r="I235" s="196"/>
      <c r="J235" s="158"/>
      <c r="K235" s="158"/>
      <c r="L235" s="158"/>
    </row>
    <row r="236" spans="1:12" ht="16.5">
      <c r="A236" s="66" t="s">
        <v>306</v>
      </c>
      <c r="B236" s="66" t="s">
        <v>623</v>
      </c>
      <c r="C236" s="67" t="s">
        <v>624</v>
      </c>
      <c r="D236" s="246"/>
      <c r="E236" s="247"/>
      <c r="F236" s="222"/>
      <c r="G236" s="223"/>
      <c r="H236" s="247"/>
      <c r="I236" s="247"/>
      <c r="J236" s="248"/>
      <c r="K236" s="248"/>
      <c r="L236" s="248"/>
    </row>
    <row r="237" spans="1:12" ht="16.5">
      <c r="A237" s="66" t="s">
        <v>306</v>
      </c>
      <c r="B237" s="66" t="s">
        <v>625</v>
      </c>
      <c r="C237" s="67" t="s">
        <v>626</v>
      </c>
      <c r="D237" s="246"/>
      <c r="E237" s="247"/>
      <c r="F237" s="222"/>
      <c r="G237" s="223"/>
      <c r="H237" s="247"/>
      <c r="I237" s="247"/>
      <c r="J237" s="248"/>
      <c r="K237" s="248"/>
      <c r="L237" s="248"/>
    </row>
    <row r="238" spans="1:12" ht="16.5">
      <c r="A238" s="66" t="s">
        <v>306</v>
      </c>
      <c r="B238" s="66" t="s">
        <v>627</v>
      </c>
      <c r="C238" s="67" t="s">
        <v>628</v>
      </c>
      <c r="D238" s="246"/>
      <c r="E238" s="247"/>
      <c r="F238" s="249"/>
      <c r="G238" s="249"/>
      <c r="H238" s="221"/>
      <c r="I238" s="247"/>
      <c r="J238" s="248"/>
      <c r="K238" s="248"/>
      <c r="L238" s="248"/>
    </row>
    <row r="239" spans="1:12" ht="16.5">
      <c r="A239" s="66" t="s">
        <v>306</v>
      </c>
      <c r="B239" s="66" t="s">
        <v>629</v>
      </c>
      <c r="C239" s="67" t="s">
        <v>630</v>
      </c>
      <c r="D239" s="250"/>
      <c r="E239" s="247"/>
      <c r="F239" s="222"/>
      <c r="G239" s="223"/>
      <c r="H239" s="247"/>
      <c r="I239" s="247"/>
      <c r="J239" s="248"/>
      <c r="K239" s="248"/>
      <c r="L239" s="248"/>
    </row>
    <row r="240" spans="1:12" ht="16.5">
      <c r="A240" s="66" t="s">
        <v>306</v>
      </c>
      <c r="B240" s="66" t="s">
        <v>631</v>
      </c>
      <c r="C240" s="67" t="s">
        <v>632</v>
      </c>
      <c r="D240" s="246"/>
      <c r="E240" s="247"/>
      <c r="F240" s="222"/>
      <c r="G240" s="223"/>
      <c r="H240" s="247"/>
      <c r="I240" s="247"/>
      <c r="J240" s="248"/>
      <c r="K240" s="248"/>
      <c r="L240" s="248"/>
    </row>
    <row r="241" spans="1:12" ht="16.5">
      <c r="A241" s="66" t="s">
        <v>321</v>
      </c>
      <c r="B241" s="66" t="s">
        <v>633</v>
      </c>
      <c r="C241" s="67" t="s">
        <v>634</v>
      </c>
      <c r="D241" s="246"/>
      <c r="E241" s="247"/>
      <c r="F241" s="251"/>
      <c r="G241" s="252"/>
      <c r="H241" s="248"/>
      <c r="I241" s="248"/>
      <c r="J241" s="248"/>
      <c r="K241" s="248"/>
      <c r="L241" s="248"/>
    </row>
    <row r="242" spans="1:12">
      <c r="A242" s="59" t="s">
        <v>635</v>
      </c>
      <c r="B242" s="59"/>
      <c r="C242" s="86"/>
      <c r="D242" s="86"/>
      <c r="E242" s="196"/>
      <c r="F242" s="214"/>
      <c r="G242" s="82"/>
      <c r="H242" s="196"/>
      <c r="I242" s="196"/>
      <c r="J242" s="158"/>
      <c r="K242" s="158"/>
      <c r="L242" s="158"/>
    </row>
    <row r="243" spans="1:12">
      <c r="A243" s="66">
        <v>0</v>
      </c>
      <c r="B243" s="66">
        <v>0</v>
      </c>
      <c r="C243" s="67">
        <v>0</v>
      </c>
      <c r="D243" s="67"/>
      <c r="E243" s="213"/>
      <c r="F243" s="214"/>
      <c r="G243" s="215"/>
      <c r="H243" s="158"/>
      <c r="I243" s="158"/>
      <c r="J243" s="158"/>
      <c r="K243" s="158"/>
      <c r="L243" s="158"/>
    </row>
    <row r="244" spans="1:12" ht="16.5">
      <c r="A244" s="66" t="s">
        <v>306</v>
      </c>
      <c r="B244" s="66" t="s">
        <v>636</v>
      </c>
      <c r="C244" s="67" t="s">
        <v>637</v>
      </c>
      <c r="D244" s="246"/>
      <c r="E244" s="247"/>
      <c r="F244" s="222"/>
      <c r="G244" s="223"/>
      <c r="H244" s="247"/>
      <c r="I244" s="247"/>
      <c r="J244" s="248"/>
      <c r="K244" s="248"/>
      <c r="L244" s="248"/>
    </row>
    <row r="245" spans="1:12" ht="16.5">
      <c r="A245" s="66" t="s">
        <v>306</v>
      </c>
      <c r="B245" s="66" t="s">
        <v>638</v>
      </c>
      <c r="C245" s="67" t="s">
        <v>639</v>
      </c>
      <c r="D245" s="246"/>
      <c r="E245" s="247"/>
      <c r="F245" s="222"/>
      <c r="G245" s="223"/>
      <c r="H245" s="247"/>
      <c r="I245" s="247"/>
      <c r="J245" s="248"/>
      <c r="K245" s="248"/>
      <c r="L245" s="248"/>
    </row>
    <row r="246" spans="1:12" ht="16.5">
      <c r="A246" s="66" t="s">
        <v>306</v>
      </c>
      <c r="B246" s="66" t="s">
        <v>640</v>
      </c>
      <c r="C246" s="67" t="s">
        <v>641</v>
      </c>
      <c r="D246" s="246"/>
      <c r="E246" s="247"/>
      <c r="F246" s="222"/>
      <c r="G246" s="223"/>
      <c r="H246" s="247"/>
      <c r="I246" s="247"/>
      <c r="J246" s="248"/>
      <c r="K246" s="248"/>
      <c r="L246" s="248"/>
    </row>
    <row r="247" spans="1:12" ht="16.5">
      <c r="A247" s="66" t="s">
        <v>306</v>
      </c>
      <c r="B247" s="66" t="s">
        <v>642</v>
      </c>
      <c r="C247" s="67" t="s">
        <v>643</v>
      </c>
      <c r="D247" s="246"/>
      <c r="E247" s="253"/>
      <c r="F247" s="251"/>
      <c r="G247" s="252"/>
      <c r="H247" s="248"/>
      <c r="I247" s="248"/>
      <c r="J247" s="248"/>
      <c r="K247" s="248"/>
      <c r="L247" s="248"/>
    </row>
    <row r="248" spans="1:12" ht="16.5">
      <c r="A248" s="66" t="s">
        <v>321</v>
      </c>
      <c r="B248" s="66" t="s">
        <v>644</v>
      </c>
      <c r="C248" s="67" t="s">
        <v>645</v>
      </c>
      <c r="D248" s="246"/>
      <c r="E248" s="225"/>
      <c r="F248" s="292"/>
      <c r="G248" s="223"/>
      <c r="H248" s="248"/>
      <c r="I248" s="248"/>
      <c r="J248" s="248"/>
      <c r="K248" s="248"/>
      <c r="L248" s="248"/>
    </row>
    <row r="249" spans="1:12">
      <c r="A249" s="59" t="s">
        <v>646</v>
      </c>
      <c r="B249" s="59"/>
      <c r="C249" s="86"/>
      <c r="D249" s="86"/>
      <c r="E249" s="196"/>
      <c r="F249" s="214"/>
      <c r="G249" s="82"/>
      <c r="H249" s="196"/>
      <c r="I249" s="196"/>
      <c r="J249" s="158"/>
      <c r="K249" s="158"/>
      <c r="L249" s="158"/>
    </row>
    <row r="250" spans="1:12">
      <c r="A250" s="59">
        <v>0</v>
      </c>
      <c r="B250" s="66">
        <v>0</v>
      </c>
      <c r="C250" s="67">
        <v>0</v>
      </c>
      <c r="D250" s="67"/>
      <c r="E250" s="196"/>
      <c r="F250" s="208"/>
      <c r="G250" s="82"/>
      <c r="H250" s="196"/>
      <c r="I250" s="196"/>
      <c r="J250" s="158"/>
      <c r="K250" s="158"/>
      <c r="L250" s="158"/>
    </row>
    <row r="251" spans="1:12">
      <c r="A251" s="59">
        <v>0</v>
      </c>
      <c r="B251" s="66">
        <v>0</v>
      </c>
      <c r="C251" s="67">
        <v>0</v>
      </c>
      <c r="D251" s="67"/>
      <c r="E251" s="213"/>
      <c r="F251" s="214"/>
      <c r="G251" s="215"/>
      <c r="H251" s="158"/>
      <c r="I251" s="158"/>
      <c r="J251" s="158"/>
      <c r="K251" s="158"/>
      <c r="L251" s="158"/>
    </row>
    <row r="252" spans="1:12">
      <c r="A252" s="59" t="s">
        <v>647</v>
      </c>
      <c r="B252" s="59"/>
      <c r="C252" s="86"/>
      <c r="D252" s="232">
        <f>COUNTIF(D214:D248,"Y")</f>
        <v>0</v>
      </c>
      <c r="E252" s="232">
        <f>COUNTIF(E214:E248,"N")</f>
        <v>0</v>
      </c>
      <c r="F252" s="214">
        <f>SUM(F214:F248)</f>
        <v>0</v>
      </c>
      <c r="G252" s="113"/>
      <c r="H252" s="293">
        <f>COUNTIF(H214:H248,"Y")</f>
        <v>0</v>
      </c>
      <c r="I252" s="293">
        <f>COUNTIF(I214:I248,"N")</f>
        <v>0</v>
      </c>
      <c r="J252" s="158"/>
      <c r="K252" s="158"/>
      <c r="L252" s="158"/>
    </row>
    <row r="253" spans="1:12">
      <c r="A253" s="59">
        <v>0</v>
      </c>
      <c r="B253" s="66">
        <v>0</v>
      </c>
      <c r="C253" s="67">
        <v>0</v>
      </c>
      <c r="D253" s="67"/>
      <c r="E253" s="196"/>
      <c r="F253" s="208"/>
      <c r="G253" s="82"/>
      <c r="H253" s="196"/>
      <c r="I253" s="196"/>
      <c r="J253" s="158"/>
      <c r="K253" s="158"/>
      <c r="L253" s="158"/>
    </row>
    <row r="254" spans="1:12">
      <c r="A254" s="59" t="s">
        <v>648</v>
      </c>
      <c r="B254" s="59"/>
      <c r="C254" s="86"/>
      <c r="D254" s="86"/>
      <c r="E254" s="196"/>
      <c r="F254" s="208"/>
      <c r="G254" s="82"/>
      <c r="H254" s="196"/>
      <c r="I254" s="196"/>
      <c r="J254" s="158"/>
      <c r="K254" s="158"/>
      <c r="L254" s="158"/>
    </row>
    <row r="255" spans="1:12">
      <c r="A255" s="66">
        <v>0</v>
      </c>
      <c r="B255" s="66">
        <v>0</v>
      </c>
      <c r="C255" s="67">
        <v>0</v>
      </c>
      <c r="D255" s="67"/>
      <c r="E255" s="196"/>
      <c r="F255" s="208"/>
      <c r="G255" s="82"/>
      <c r="H255" s="196"/>
      <c r="I255" s="196"/>
      <c r="J255" s="158"/>
      <c r="K255" s="158"/>
      <c r="L255" s="158"/>
    </row>
    <row r="256" spans="1:12">
      <c r="A256" s="66" t="s">
        <v>306</v>
      </c>
      <c r="B256" s="66" t="s">
        <v>649</v>
      </c>
      <c r="C256" s="67" t="s">
        <v>650</v>
      </c>
      <c r="D256" s="67"/>
      <c r="E256" s="196"/>
      <c r="F256" s="208"/>
      <c r="G256" s="82"/>
      <c r="H256" s="196"/>
      <c r="I256" s="196"/>
      <c r="J256" s="158"/>
      <c r="K256" s="158"/>
      <c r="L256" s="158"/>
    </row>
    <row r="257" spans="1:12">
      <c r="A257" s="66" t="s">
        <v>306</v>
      </c>
      <c r="B257" s="66" t="s">
        <v>651</v>
      </c>
      <c r="C257" s="67" t="s">
        <v>652</v>
      </c>
      <c r="D257" s="67"/>
      <c r="E257" s="196"/>
      <c r="F257" s="208"/>
      <c r="G257" s="82"/>
      <c r="H257" s="196"/>
      <c r="I257" s="196"/>
      <c r="J257" s="158"/>
      <c r="K257" s="158"/>
      <c r="L257" s="158"/>
    </row>
    <row r="258" spans="1:12">
      <c r="A258" s="66" t="s">
        <v>306</v>
      </c>
      <c r="B258" s="66" t="s">
        <v>653</v>
      </c>
      <c r="C258" s="67" t="s">
        <v>654</v>
      </c>
      <c r="D258" s="67"/>
      <c r="E258" s="196"/>
      <c r="F258" s="208"/>
      <c r="G258" s="82"/>
      <c r="H258" s="196"/>
      <c r="I258" s="196"/>
      <c r="J258" s="158"/>
      <c r="K258" s="158"/>
      <c r="L258" s="158"/>
    </row>
    <row r="259" spans="1:12">
      <c r="A259" s="66" t="s">
        <v>306</v>
      </c>
      <c r="B259" s="66" t="s">
        <v>655</v>
      </c>
      <c r="C259" s="67" t="s">
        <v>656</v>
      </c>
      <c r="D259" s="67"/>
      <c r="E259" s="196"/>
      <c r="F259" s="208"/>
      <c r="G259" s="82"/>
      <c r="H259" s="196"/>
      <c r="I259" s="196"/>
      <c r="J259" s="158"/>
      <c r="K259" s="158"/>
      <c r="L259" s="158"/>
    </row>
    <row r="260" spans="1:12">
      <c r="A260" s="66" t="s">
        <v>306</v>
      </c>
      <c r="B260" s="66" t="s">
        <v>657</v>
      </c>
      <c r="C260" s="67" t="s">
        <v>658</v>
      </c>
      <c r="D260" s="67"/>
      <c r="E260" s="213"/>
      <c r="F260" s="214"/>
      <c r="G260" s="215"/>
      <c r="H260" s="158"/>
      <c r="I260" s="158"/>
      <c r="J260" s="158"/>
      <c r="K260" s="158"/>
      <c r="L260" s="158"/>
    </row>
    <row r="261" spans="1:12">
      <c r="A261" s="66" t="s">
        <v>306</v>
      </c>
      <c r="B261" s="66" t="s">
        <v>659</v>
      </c>
      <c r="C261" s="67" t="s">
        <v>660</v>
      </c>
      <c r="D261" s="67"/>
      <c r="E261" s="207"/>
      <c r="F261" s="208"/>
      <c r="G261" s="82"/>
      <c r="H261" s="158"/>
      <c r="I261" s="158"/>
      <c r="J261" s="158"/>
      <c r="K261" s="158"/>
      <c r="L261" s="158"/>
    </row>
    <row r="262" spans="1:12">
      <c r="A262" s="66" t="s">
        <v>306</v>
      </c>
      <c r="B262" s="66" t="s">
        <v>661</v>
      </c>
      <c r="C262" s="67" t="s">
        <v>662</v>
      </c>
      <c r="D262" s="67"/>
      <c r="E262" s="196"/>
      <c r="F262" s="208"/>
      <c r="G262" s="82"/>
      <c r="H262" s="196"/>
      <c r="I262" s="196"/>
      <c r="J262" s="158"/>
      <c r="K262" s="158"/>
      <c r="L262" s="158"/>
    </row>
    <row r="263" spans="1:12">
      <c r="A263" s="66" t="s">
        <v>321</v>
      </c>
      <c r="B263" s="66" t="s">
        <v>663</v>
      </c>
      <c r="C263" s="67" t="s">
        <v>664</v>
      </c>
      <c r="D263" s="67"/>
      <c r="E263" s="196"/>
      <c r="F263" s="208"/>
      <c r="G263" s="82"/>
      <c r="H263" s="196"/>
      <c r="I263" s="196"/>
      <c r="J263" s="158"/>
      <c r="K263" s="158"/>
      <c r="L263" s="158"/>
    </row>
    <row r="264" spans="1:12">
      <c r="A264" s="59" t="s">
        <v>665</v>
      </c>
      <c r="B264" s="59"/>
      <c r="C264" s="86"/>
      <c r="D264" s="86"/>
      <c r="E264" s="196"/>
      <c r="F264" s="214"/>
      <c r="G264" s="82"/>
      <c r="H264" s="196"/>
      <c r="I264" s="196"/>
      <c r="J264" s="158"/>
      <c r="K264" s="158"/>
      <c r="L264" s="158"/>
    </row>
    <row r="265" spans="1:12">
      <c r="A265" s="66">
        <v>0</v>
      </c>
      <c r="B265" s="66">
        <v>0</v>
      </c>
      <c r="C265" s="67">
        <v>0</v>
      </c>
      <c r="D265" s="67"/>
      <c r="E265" s="196"/>
      <c r="F265" s="208"/>
      <c r="G265" s="82"/>
      <c r="H265" s="196"/>
      <c r="I265" s="196"/>
      <c r="J265" s="158"/>
      <c r="K265" s="158"/>
      <c r="L265" s="158"/>
    </row>
    <row r="266" spans="1:12">
      <c r="A266" s="66" t="s">
        <v>306</v>
      </c>
      <c r="B266" s="66" t="s">
        <v>666</v>
      </c>
      <c r="C266" s="67" t="s">
        <v>667</v>
      </c>
      <c r="D266" s="67"/>
      <c r="E266" s="196"/>
      <c r="F266" s="208"/>
      <c r="G266" s="82"/>
      <c r="H266" s="196"/>
      <c r="I266" s="196"/>
      <c r="J266" s="158"/>
      <c r="K266" s="158"/>
      <c r="L266" s="158"/>
    </row>
    <row r="267" spans="1:12">
      <c r="A267" s="66" t="s">
        <v>306</v>
      </c>
      <c r="B267" s="66" t="s">
        <v>668</v>
      </c>
      <c r="C267" s="67" t="s">
        <v>345</v>
      </c>
      <c r="D267" s="67"/>
      <c r="E267" s="196"/>
      <c r="F267" s="208"/>
      <c r="G267" s="82"/>
      <c r="H267" s="196"/>
      <c r="I267" s="196"/>
      <c r="J267" s="158"/>
      <c r="K267" s="158"/>
      <c r="L267" s="158"/>
    </row>
    <row r="268" spans="1:12">
      <c r="A268" s="66" t="s">
        <v>306</v>
      </c>
      <c r="B268" s="66" t="s">
        <v>669</v>
      </c>
      <c r="C268" s="67" t="s">
        <v>670</v>
      </c>
      <c r="D268" s="67"/>
      <c r="E268" s="213"/>
      <c r="F268" s="214"/>
      <c r="G268" s="215"/>
      <c r="H268" s="158"/>
      <c r="I268" s="158"/>
      <c r="J268" s="158"/>
      <c r="K268" s="158"/>
      <c r="L268" s="158"/>
    </row>
    <row r="269" spans="1:12">
      <c r="A269" s="66" t="s">
        <v>306</v>
      </c>
      <c r="B269" s="66" t="s">
        <v>671</v>
      </c>
      <c r="C269" s="67" t="s">
        <v>672</v>
      </c>
      <c r="D269" s="67"/>
      <c r="E269" s="207"/>
      <c r="F269" s="208"/>
      <c r="G269" s="82"/>
      <c r="H269" s="158"/>
      <c r="I269" s="158"/>
      <c r="J269" s="158"/>
      <c r="K269" s="158"/>
      <c r="L269" s="158"/>
    </row>
    <row r="270" spans="1:12">
      <c r="A270" s="66" t="s">
        <v>306</v>
      </c>
      <c r="B270" s="66" t="s">
        <v>673</v>
      </c>
      <c r="C270" s="67" t="s">
        <v>674</v>
      </c>
      <c r="D270" s="67"/>
      <c r="E270" s="207"/>
      <c r="F270" s="208"/>
      <c r="G270" s="82"/>
      <c r="H270" s="158"/>
      <c r="I270" s="158"/>
      <c r="J270" s="158"/>
      <c r="K270" s="158"/>
      <c r="L270" s="158"/>
    </row>
    <row r="271" spans="1:12">
      <c r="A271" s="66" t="s">
        <v>306</v>
      </c>
      <c r="B271" s="66" t="s">
        <v>675</v>
      </c>
      <c r="C271" s="67" t="s">
        <v>676</v>
      </c>
      <c r="D271" s="67"/>
      <c r="E271" s="213"/>
      <c r="F271" s="214"/>
      <c r="G271" s="215"/>
      <c r="H271" s="158"/>
      <c r="I271" s="158"/>
      <c r="J271" s="158"/>
      <c r="K271" s="158"/>
      <c r="L271" s="158"/>
    </row>
    <row r="272" spans="1:12">
      <c r="A272" s="66" t="s">
        <v>321</v>
      </c>
      <c r="B272" s="66" t="s">
        <v>677</v>
      </c>
      <c r="C272" s="67" t="s">
        <v>678</v>
      </c>
      <c r="D272" s="67"/>
      <c r="E272" s="207"/>
      <c r="F272" s="208"/>
      <c r="G272" s="82"/>
      <c r="H272" s="158"/>
      <c r="I272" s="158"/>
      <c r="J272" s="158"/>
      <c r="K272" s="158"/>
      <c r="L272" s="158"/>
    </row>
    <row r="273" spans="1:12">
      <c r="A273" s="59" t="s">
        <v>679</v>
      </c>
      <c r="B273" s="59"/>
      <c r="C273" s="86"/>
      <c r="D273" s="86"/>
      <c r="E273" s="207"/>
      <c r="F273" s="214"/>
      <c r="G273" s="82"/>
      <c r="H273" s="158"/>
      <c r="I273" s="158"/>
      <c r="J273" s="158"/>
      <c r="K273" s="158"/>
      <c r="L273" s="158"/>
    </row>
    <row r="274" spans="1:12">
      <c r="A274" s="66">
        <v>0</v>
      </c>
      <c r="B274" s="66">
        <v>0</v>
      </c>
      <c r="C274" s="67">
        <v>0</v>
      </c>
      <c r="D274" s="67"/>
      <c r="E274" s="207"/>
      <c r="F274" s="208"/>
      <c r="G274" s="82"/>
      <c r="H274" s="158"/>
      <c r="I274" s="158"/>
      <c r="J274" s="158"/>
      <c r="K274" s="158"/>
      <c r="L274" s="158"/>
    </row>
    <row r="275" spans="1:12">
      <c r="A275" s="66" t="s">
        <v>306</v>
      </c>
      <c r="B275" s="66" t="s">
        <v>680</v>
      </c>
      <c r="C275" s="67" t="s">
        <v>681</v>
      </c>
      <c r="D275" s="67"/>
      <c r="E275" s="196"/>
      <c r="F275" s="208"/>
      <c r="G275" s="82"/>
      <c r="H275" s="196"/>
      <c r="I275" s="196"/>
      <c r="J275" s="158"/>
      <c r="K275" s="158"/>
      <c r="L275" s="158"/>
    </row>
    <row r="276" spans="1:12">
      <c r="A276" s="66" t="s">
        <v>306</v>
      </c>
      <c r="B276" s="66" t="s">
        <v>682</v>
      </c>
      <c r="C276" s="67" t="s">
        <v>683</v>
      </c>
      <c r="D276" s="67"/>
      <c r="E276" s="196"/>
      <c r="F276" s="208"/>
      <c r="G276" s="82"/>
      <c r="H276" s="196"/>
      <c r="I276" s="196"/>
      <c r="J276" s="158"/>
      <c r="K276" s="158"/>
      <c r="L276" s="158"/>
    </row>
    <row r="277" spans="1:12">
      <c r="A277" s="66" t="s">
        <v>306</v>
      </c>
      <c r="B277" s="66" t="s">
        <v>684</v>
      </c>
      <c r="C277" s="67" t="s">
        <v>685</v>
      </c>
      <c r="D277" s="67"/>
      <c r="E277" s="196"/>
      <c r="F277" s="208"/>
      <c r="G277" s="82"/>
      <c r="H277" s="196"/>
      <c r="I277" s="196"/>
      <c r="J277" s="158"/>
      <c r="K277" s="158"/>
      <c r="L277" s="158"/>
    </row>
    <row r="278" spans="1:12">
      <c r="A278" s="66" t="s">
        <v>306</v>
      </c>
      <c r="B278" s="66" t="s">
        <v>686</v>
      </c>
      <c r="C278" s="67" t="s">
        <v>687</v>
      </c>
      <c r="D278" s="67"/>
      <c r="E278" s="196"/>
      <c r="F278" s="208"/>
      <c r="G278" s="82"/>
      <c r="H278" s="196"/>
      <c r="I278" s="196"/>
      <c r="J278" s="158"/>
      <c r="K278" s="158"/>
      <c r="L278" s="158"/>
    </row>
    <row r="279" spans="1:12">
      <c r="A279" s="66" t="s">
        <v>321</v>
      </c>
      <c r="B279" s="66" t="s">
        <v>688</v>
      </c>
      <c r="C279" s="67" t="s">
        <v>689</v>
      </c>
      <c r="D279" s="67"/>
      <c r="E279" s="196"/>
      <c r="F279" s="208"/>
      <c r="G279" s="82"/>
      <c r="H279" s="196"/>
      <c r="I279" s="196"/>
      <c r="J279" s="158"/>
      <c r="K279" s="158"/>
      <c r="L279" s="158"/>
    </row>
    <row r="280" spans="1:12">
      <c r="A280" s="59" t="s">
        <v>690</v>
      </c>
      <c r="B280" s="59"/>
      <c r="C280" s="86"/>
      <c r="D280" s="86"/>
      <c r="E280" s="196"/>
      <c r="F280" s="214"/>
      <c r="G280" s="82"/>
      <c r="H280" s="196"/>
      <c r="I280" s="196"/>
      <c r="J280" s="158"/>
      <c r="K280" s="158"/>
      <c r="L280" s="158"/>
    </row>
    <row r="281" spans="1:12">
      <c r="A281" s="66">
        <v>0</v>
      </c>
      <c r="B281" s="66">
        <v>0</v>
      </c>
      <c r="C281" s="67">
        <v>0</v>
      </c>
      <c r="D281" s="67"/>
      <c r="E281" s="196"/>
      <c r="F281" s="208"/>
      <c r="G281" s="82"/>
      <c r="H281" s="196"/>
      <c r="I281" s="196"/>
      <c r="J281" s="158"/>
      <c r="K281" s="158"/>
      <c r="L281" s="158"/>
    </row>
    <row r="282" spans="1:12">
      <c r="A282" s="66">
        <v>0</v>
      </c>
      <c r="B282" s="66">
        <v>0</v>
      </c>
      <c r="C282" s="67">
        <v>0</v>
      </c>
      <c r="D282" s="67"/>
      <c r="E282" s="196"/>
      <c r="F282" s="208"/>
      <c r="G282" s="82"/>
      <c r="H282" s="196"/>
      <c r="I282" s="196"/>
      <c r="J282" s="158"/>
      <c r="K282" s="158"/>
      <c r="L282" s="158"/>
    </row>
    <row r="283" spans="1:12">
      <c r="A283" s="59" t="s">
        <v>691</v>
      </c>
      <c r="B283" s="59"/>
      <c r="C283" s="86"/>
      <c r="D283" s="232">
        <f>COUNTIF(D256:D279,"Y")</f>
        <v>0</v>
      </c>
      <c r="E283" s="232">
        <f>COUNTIF(E256:E279,"N")</f>
        <v>0</v>
      </c>
      <c r="F283" s="214">
        <f>SUM(F256:F279)</f>
        <v>0</v>
      </c>
      <c r="G283" s="215"/>
      <c r="H283" s="293">
        <f>COUNTIF(H256:H279,"Y")</f>
        <v>0</v>
      </c>
      <c r="I283" s="293">
        <f>COUNTIF(I256:I279,"N")</f>
        <v>0</v>
      </c>
      <c r="J283" s="158"/>
      <c r="K283" s="158"/>
      <c r="L283" s="158"/>
    </row>
    <row r="284" spans="1:12">
      <c r="A284" s="66">
        <v>0</v>
      </c>
      <c r="B284" s="66">
        <v>0</v>
      </c>
      <c r="C284" s="67">
        <v>0</v>
      </c>
      <c r="D284" s="67"/>
      <c r="E284" s="207"/>
      <c r="F284" s="208"/>
      <c r="G284" s="82"/>
      <c r="H284" s="158"/>
      <c r="I284" s="158"/>
      <c r="J284" s="158"/>
      <c r="K284" s="158"/>
      <c r="L284" s="158"/>
    </row>
    <row r="285" spans="1:12">
      <c r="A285" s="59" t="s">
        <v>692</v>
      </c>
      <c r="B285" s="59"/>
      <c r="C285" s="86"/>
      <c r="D285" s="86"/>
      <c r="E285" s="196"/>
      <c r="F285" s="208"/>
      <c r="G285" s="82"/>
      <c r="H285" s="196"/>
      <c r="I285" s="196"/>
      <c r="J285" s="158"/>
      <c r="K285" s="158"/>
      <c r="L285" s="158"/>
    </row>
    <row r="286" spans="1:12">
      <c r="A286" s="66">
        <v>0</v>
      </c>
      <c r="B286" s="66">
        <v>0</v>
      </c>
      <c r="C286" s="67">
        <v>0</v>
      </c>
      <c r="D286" s="67"/>
      <c r="E286" s="196"/>
      <c r="F286" s="208"/>
      <c r="G286" s="82"/>
      <c r="H286" s="196"/>
      <c r="I286" s="196"/>
      <c r="J286" s="158"/>
      <c r="K286" s="158"/>
      <c r="L286" s="158"/>
    </row>
    <row r="287" spans="1:12">
      <c r="A287" s="66" t="s">
        <v>306</v>
      </c>
      <c r="B287" s="66" t="s">
        <v>693</v>
      </c>
      <c r="C287" s="67" t="s">
        <v>694</v>
      </c>
      <c r="D287" s="67"/>
      <c r="E287" s="196"/>
      <c r="F287" s="208"/>
      <c r="G287" s="158"/>
      <c r="H287" s="196"/>
      <c r="I287" s="196"/>
      <c r="J287" s="158"/>
      <c r="K287" s="158"/>
      <c r="L287" s="158"/>
    </row>
    <row r="288" spans="1:12">
      <c r="A288" s="66" t="s">
        <v>306</v>
      </c>
      <c r="B288" s="66" t="s">
        <v>695</v>
      </c>
      <c r="C288" s="67" t="s">
        <v>696</v>
      </c>
      <c r="D288" s="67"/>
      <c r="E288" s="196"/>
      <c r="F288" s="208"/>
      <c r="G288" s="158"/>
      <c r="H288" s="196"/>
      <c r="I288" s="196"/>
      <c r="J288" s="158"/>
      <c r="K288" s="158"/>
      <c r="L288" s="158"/>
    </row>
    <row r="289" spans="1:12">
      <c r="A289" s="66" t="s">
        <v>306</v>
      </c>
      <c r="B289" s="66" t="s">
        <v>697</v>
      </c>
      <c r="C289" s="67" t="s">
        <v>698</v>
      </c>
      <c r="D289" s="67"/>
      <c r="E289" s="196"/>
      <c r="F289" s="208"/>
      <c r="G289" s="158"/>
      <c r="H289" s="196"/>
      <c r="I289" s="196"/>
      <c r="J289" s="158"/>
      <c r="K289" s="158"/>
      <c r="L289" s="158"/>
    </row>
    <row r="290" spans="1:12">
      <c r="A290" s="66" t="s">
        <v>306</v>
      </c>
      <c r="B290" s="66" t="s">
        <v>699</v>
      </c>
      <c r="C290" s="67" t="s">
        <v>700</v>
      </c>
      <c r="D290" s="67"/>
      <c r="E290" s="196"/>
      <c r="F290" s="208"/>
      <c r="G290" s="158"/>
      <c r="H290" s="196"/>
      <c r="I290" s="196"/>
      <c r="J290" s="158"/>
      <c r="K290" s="158"/>
      <c r="L290" s="158"/>
    </row>
    <row r="291" spans="1:12">
      <c r="A291" s="66" t="s">
        <v>306</v>
      </c>
      <c r="B291" s="66" t="s">
        <v>701</v>
      </c>
      <c r="C291" s="67" t="s">
        <v>702</v>
      </c>
      <c r="D291" s="67"/>
      <c r="E291" s="196"/>
      <c r="F291" s="208"/>
      <c r="G291" s="158"/>
      <c r="H291" s="196"/>
      <c r="I291" s="196"/>
      <c r="J291" s="158"/>
      <c r="K291" s="158"/>
      <c r="L291" s="158"/>
    </row>
    <row r="292" spans="1:12">
      <c r="A292" s="66" t="s">
        <v>306</v>
      </c>
      <c r="B292" s="66" t="s">
        <v>703</v>
      </c>
      <c r="C292" s="67" t="s">
        <v>704</v>
      </c>
      <c r="D292" s="67"/>
      <c r="E292" s="196"/>
      <c r="F292" s="208"/>
      <c r="G292" s="158"/>
      <c r="H292" s="158"/>
      <c r="I292" s="158"/>
      <c r="J292" s="158"/>
      <c r="K292" s="158"/>
      <c r="L292" s="158"/>
    </row>
    <row r="293" spans="1:12">
      <c r="A293" s="66" t="s">
        <v>321</v>
      </c>
      <c r="B293" s="66" t="s">
        <v>705</v>
      </c>
      <c r="C293" s="67" t="s">
        <v>706</v>
      </c>
      <c r="D293" s="67"/>
      <c r="E293" s="196"/>
      <c r="F293" s="208"/>
      <c r="G293" s="158"/>
      <c r="H293" s="158"/>
      <c r="I293" s="158"/>
      <c r="J293" s="158"/>
      <c r="K293" s="158"/>
      <c r="L293" s="158"/>
    </row>
    <row r="294" spans="1:12">
      <c r="A294" s="59" t="s">
        <v>707</v>
      </c>
      <c r="B294" s="59"/>
      <c r="C294" s="86"/>
      <c r="D294" s="86"/>
      <c r="E294" s="196"/>
      <c r="F294" s="214"/>
      <c r="G294" s="82"/>
      <c r="H294" s="196"/>
      <c r="I294" s="196"/>
      <c r="J294" s="158"/>
      <c r="K294" s="158"/>
      <c r="L294" s="158"/>
    </row>
    <row r="295" spans="1:12">
      <c r="A295" s="66">
        <v>0</v>
      </c>
      <c r="B295" s="66">
        <v>0</v>
      </c>
      <c r="C295" s="67">
        <v>0</v>
      </c>
      <c r="D295" s="67"/>
      <c r="E295" s="196"/>
      <c r="F295" s="208"/>
      <c r="G295" s="82"/>
      <c r="H295" s="196"/>
      <c r="I295" s="196"/>
      <c r="J295" s="158"/>
      <c r="K295" s="158"/>
      <c r="L295" s="158"/>
    </row>
    <row r="296" spans="1:12">
      <c r="A296" s="66" t="s">
        <v>306</v>
      </c>
      <c r="B296" s="66" t="s">
        <v>708</v>
      </c>
      <c r="C296" s="67" t="s">
        <v>709</v>
      </c>
      <c r="D296" s="67"/>
      <c r="E296" s="196"/>
      <c r="F296" s="208"/>
      <c r="G296" s="82"/>
      <c r="H296" s="196"/>
      <c r="I296" s="196"/>
      <c r="J296" s="158"/>
      <c r="K296" s="158"/>
      <c r="L296" s="158"/>
    </row>
    <row r="297" spans="1:12">
      <c r="A297" s="66" t="s">
        <v>306</v>
      </c>
      <c r="B297" s="66" t="s">
        <v>710</v>
      </c>
      <c r="C297" s="67" t="s">
        <v>711</v>
      </c>
      <c r="D297" s="67"/>
      <c r="E297" s="196"/>
      <c r="F297" s="208"/>
      <c r="G297" s="158"/>
      <c r="H297" s="196"/>
      <c r="I297" s="196"/>
      <c r="J297" s="158"/>
      <c r="K297" s="158"/>
      <c r="L297" s="158"/>
    </row>
    <row r="298" spans="1:12">
      <c r="A298" s="66" t="s">
        <v>306</v>
      </c>
      <c r="B298" s="66" t="s">
        <v>712</v>
      </c>
      <c r="C298" s="67" t="s">
        <v>713</v>
      </c>
      <c r="D298" s="67"/>
      <c r="E298" s="196"/>
      <c r="F298" s="208"/>
      <c r="G298" s="158"/>
      <c r="H298" s="196"/>
      <c r="I298" s="196"/>
      <c r="J298" s="158"/>
      <c r="K298" s="158"/>
      <c r="L298" s="158"/>
    </row>
    <row r="299" spans="1:12">
      <c r="A299" s="66" t="s">
        <v>306</v>
      </c>
      <c r="B299" s="66" t="s">
        <v>714</v>
      </c>
      <c r="C299" s="67" t="s">
        <v>715</v>
      </c>
      <c r="D299" s="67"/>
      <c r="E299" s="196"/>
      <c r="F299" s="208"/>
      <c r="G299" s="82"/>
      <c r="H299" s="196"/>
      <c r="I299" s="196"/>
      <c r="J299" s="158"/>
      <c r="K299" s="158"/>
      <c r="L299" s="158"/>
    </row>
    <row r="300" spans="1:12">
      <c r="A300" s="66" t="s">
        <v>306</v>
      </c>
      <c r="B300" s="66" t="s">
        <v>716</v>
      </c>
      <c r="C300" s="67" t="s">
        <v>717</v>
      </c>
      <c r="D300" s="67"/>
      <c r="E300" s="254"/>
      <c r="F300" s="214"/>
      <c r="G300" s="158"/>
      <c r="H300" s="158"/>
      <c r="I300" s="158"/>
      <c r="J300" s="158"/>
      <c r="K300" s="158"/>
      <c r="L300" s="158"/>
    </row>
    <row r="301" spans="1:12">
      <c r="A301" s="66" t="s">
        <v>306</v>
      </c>
      <c r="B301" s="66" t="s">
        <v>718</v>
      </c>
      <c r="C301" s="67" t="s">
        <v>719</v>
      </c>
      <c r="D301" s="67"/>
      <c r="E301" s="255"/>
      <c r="F301" s="208"/>
      <c r="G301" s="158"/>
      <c r="H301" s="158"/>
      <c r="I301" s="158"/>
      <c r="J301" s="158"/>
      <c r="K301" s="158"/>
      <c r="L301" s="158"/>
    </row>
    <row r="302" spans="1:12">
      <c r="A302" s="66" t="s">
        <v>306</v>
      </c>
      <c r="B302" s="66" t="s">
        <v>720</v>
      </c>
      <c r="C302" s="67" t="s">
        <v>721</v>
      </c>
      <c r="D302" s="67"/>
      <c r="E302" s="255"/>
      <c r="F302" s="208"/>
      <c r="G302" s="158"/>
      <c r="H302" s="158"/>
      <c r="I302" s="158"/>
      <c r="J302" s="158"/>
      <c r="K302" s="158"/>
      <c r="L302" s="158"/>
    </row>
    <row r="303" spans="1:12">
      <c r="A303" s="66" t="s">
        <v>306</v>
      </c>
      <c r="B303" s="66" t="s">
        <v>722</v>
      </c>
      <c r="C303" s="67" t="s">
        <v>723</v>
      </c>
      <c r="D303" s="67"/>
      <c r="E303" s="254"/>
      <c r="F303" s="214"/>
      <c r="G303" s="158"/>
      <c r="H303" s="158"/>
      <c r="I303" s="158"/>
      <c r="J303" s="158"/>
      <c r="K303" s="158"/>
      <c r="L303" s="158"/>
    </row>
    <row r="304" spans="1:12">
      <c r="A304" s="66" t="s">
        <v>321</v>
      </c>
      <c r="B304" s="66" t="s">
        <v>724</v>
      </c>
      <c r="C304" s="67" t="s">
        <v>725</v>
      </c>
      <c r="D304" s="67"/>
      <c r="E304" s="255"/>
      <c r="F304" s="208"/>
      <c r="G304" s="158"/>
      <c r="H304" s="158"/>
      <c r="I304" s="158"/>
      <c r="J304" s="158"/>
      <c r="K304" s="158"/>
      <c r="L304" s="158"/>
    </row>
    <row r="305" spans="1:12">
      <c r="A305" s="59" t="s">
        <v>726</v>
      </c>
      <c r="B305" s="59"/>
      <c r="C305" s="86"/>
      <c r="D305" s="86"/>
      <c r="E305" s="207"/>
      <c r="F305" s="214"/>
      <c r="G305" s="82"/>
      <c r="H305" s="158"/>
      <c r="I305" s="158"/>
      <c r="J305" s="158"/>
      <c r="K305" s="158"/>
      <c r="L305" s="158"/>
    </row>
    <row r="306" spans="1:12">
      <c r="A306" s="66">
        <v>0</v>
      </c>
      <c r="B306" s="66">
        <v>0</v>
      </c>
      <c r="C306" s="67">
        <v>0</v>
      </c>
      <c r="D306" s="67"/>
      <c r="E306" s="207"/>
      <c r="F306" s="208"/>
      <c r="G306" s="82"/>
      <c r="H306" s="158"/>
      <c r="I306" s="158"/>
      <c r="J306" s="158"/>
      <c r="K306" s="158"/>
      <c r="L306" s="158"/>
    </row>
    <row r="307" spans="1:12">
      <c r="A307" s="66" t="s">
        <v>306</v>
      </c>
      <c r="B307" s="66" t="s">
        <v>727</v>
      </c>
      <c r="C307" s="67" t="s">
        <v>728</v>
      </c>
      <c r="D307" s="67"/>
      <c r="E307" s="196"/>
      <c r="F307" s="208"/>
      <c r="G307" s="158"/>
      <c r="H307" s="196"/>
      <c r="I307" s="196"/>
      <c r="J307" s="158"/>
      <c r="K307" s="158"/>
      <c r="L307" s="158"/>
    </row>
    <row r="308" spans="1:12">
      <c r="A308" s="66" t="s">
        <v>306</v>
      </c>
      <c r="B308" s="66" t="s">
        <v>729</v>
      </c>
      <c r="C308" s="67" t="s">
        <v>730</v>
      </c>
      <c r="D308" s="67"/>
      <c r="E308" s="196"/>
      <c r="F308" s="208"/>
      <c r="G308" s="158"/>
      <c r="H308" s="196"/>
      <c r="I308" s="196"/>
      <c r="J308" s="158"/>
      <c r="K308" s="158"/>
      <c r="L308" s="158"/>
    </row>
    <row r="309" spans="1:12">
      <c r="A309" s="66" t="s">
        <v>306</v>
      </c>
      <c r="B309" s="66" t="s">
        <v>731</v>
      </c>
      <c r="C309" s="67" t="s">
        <v>732</v>
      </c>
      <c r="D309" s="67"/>
      <c r="E309" s="196"/>
      <c r="F309" s="208"/>
      <c r="G309" s="158"/>
      <c r="H309" s="196"/>
      <c r="I309" s="196"/>
      <c r="J309" s="158"/>
      <c r="K309" s="158"/>
      <c r="L309" s="158"/>
    </row>
    <row r="310" spans="1:12">
      <c r="A310" s="66" t="s">
        <v>306</v>
      </c>
      <c r="B310" s="66" t="s">
        <v>733</v>
      </c>
      <c r="C310" s="67" t="s">
        <v>734</v>
      </c>
      <c r="D310" s="67"/>
      <c r="E310" s="196"/>
      <c r="F310" s="208"/>
      <c r="G310" s="158"/>
      <c r="H310" s="196"/>
      <c r="I310" s="196"/>
      <c r="J310" s="158"/>
      <c r="K310" s="158"/>
      <c r="L310" s="158"/>
    </row>
    <row r="311" spans="1:12">
      <c r="A311" s="66" t="s">
        <v>306</v>
      </c>
      <c r="B311" s="66" t="s">
        <v>735</v>
      </c>
      <c r="C311" s="67" t="s">
        <v>736</v>
      </c>
      <c r="D311" s="67"/>
      <c r="E311" s="196"/>
      <c r="F311" s="208"/>
      <c r="G311" s="158"/>
      <c r="H311" s="196"/>
      <c r="I311" s="196"/>
      <c r="J311" s="158"/>
      <c r="K311" s="158"/>
      <c r="L311" s="158"/>
    </row>
    <row r="312" spans="1:12">
      <c r="A312" s="66" t="s">
        <v>321</v>
      </c>
      <c r="B312" s="66" t="s">
        <v>737</v>
      </c>
      <c r="C312" s="67" t="s">
        <v>738</v>
      </c>
      <c r="D312" s="67"/>
      <c r="E312" s="196"/>
      <c r="F312" s="208"/>
      <c r="G312" s="158"/>
      <c r="H312" s="196"/>
      <c r="I312" s="196"/>
      <c r="J312" s="158"/>
      <c r="K312" s="158"/>
      <c r="L312" s="158"/>
    </row>
    <row r="313" spans="1:12">
      <c r="A313" s="59" t="s">
        <v>739</v>
      </c>
      <c r="B313" s="59"/>
      <c r="C313" s="86"/>
      <c r="D313" s="86"/>
      <c r="E313" s="196"/>
      <c r="F313" s="214"/>
      <c r="G313" s="82"/>
      <c r="H313" s="196"/>
      <c r="I313" s="196"/>
      <c r="J313" s="158"/>
      <c r="K313" s="158"/>
      <c r="L313" s="158"/>
    </row>
    <row r="314" spans="1:12">
      <c r="A314" s="66">
        <v>0</v>
      </c>
      <c r="B314" s="66">
        <v>0</v>
      </c>
      <c r="C314" s="67">
        <v>0</v>
      </c>
      <c r="D314" s="67"/>
      <c r="E314" s="213"/>
      <c r="F314" s="214"/>
      <c r="G314" s="215"/>
      <c r="H314" s="158"/>
      <c r="I314" s="158"/>
      <c r="J314" s="158"/>
      <c r="K314" s="158"/>
      <c r="L314" s="158"/>
    </row>
    <row r="315" spans="1:12">
      <c r="A315" s="66" t="s">
        <v>306</v>
      </c>
      <c r="B315" s="66" t="s">
        <v>740</v>
      </c>
      <c r="C315" s="67" t="s">
        <v>741</v>
      </c>
      <c r="D315" s="67"/>
      <c r="E315" s="207"/>
      <c r="F315" s="208"/>
      <c r="G315" s="82"/>
      <c r="H315" s="158"/>
      <c r="I315" s="158"/>
      <c r="J315" s="158"/>
      <c r="K315" s="158"/>
      <c r="L315" s="158"/>
    </row>
    <row r="316" spans="1:12">
      <c r="A316" s="66" t="s">
        <v>306</v>
      </c>
      <c r="B316" s="66" t="s">
        <v>742</v>
      </c>
      <c r="C316" s="67" t="s">
        <v>743</v>
      </c>
      <c r="D316" s="67"/>
      <c r="E316" s="196"/>
      <c r="F316" s="208"/>
      <c r="G316" s="158"/>
      <c r="H316" s="196"/>
      <c r="I316" s="196"/>
      <c r="J316" s="82"/>
      <c r="K316" s="158"/>
      <c r="L316" s="158"/>
    </row>
    <row r="317" spans="1:12">
      <c r="A317" s="66" t="s">
        <v>306</v>
      </c>
      <c r="B317" s="66" t="s">
        <v>744</v>
      </c>
      <c r="C317" s="67" t="s">
        <v>745</v>
      </c>
      <c r="D317" s="67"/>
      <c r="E317" s="196"/>
      <c r="F317" s="208"/>
      <c r="G317" s="158"/>
      <c r="H317" s="196"/>
      <c r="I317" s="196"/>
      <c r="J317" s="82"/>
      <c r="K317" s="158"/>
      <c r="L317" s="158"/>
    </row>
    <row r="318" spans="1:12">
      <c r="A318" s="66" t="s">
        <v>306</v>
      </c>
      <c r="B318" s="66" t="s">
        <v>746</v>
      </c>
      <c r="C318" s="67" t="s">
        <v>747</v>
      </c>
      <c r="D318" s="67"/>
      <c r="E318" s="196"/>
      <c r="F318" s="208"/>
      <c r="G318" s="158"/>
      <c r="H318" s="196"/>
      <c r="I318" s="196"/>
      <c r="J318" s="82"/>
      <c r="K318" s="158"/>
      <c r="L318" s="158"/>
    </row>
    <row r="319" spans="1:12">
      <c r="A319" s="66" t="s">
        <v>321</v>
      </c>
      <c r="B319" s="66" t="s">
        <v>748</v>
      </c>
      <c r="C319" s="67" t="s">
        <v>749</v>
      </c>
      <c r="D319" s="67"/>
      <c r="E319" s="196"/>
      <c r="F319" s="208"/>
      <c r="G319" s="158"/>
      <c r="H319" s="196"/>
      <c r="I319" s="196"/>
      <c r="J319" s="82"/>
      <c r="K319" s="158"/>
      <c r="L319" s="158"/>
    </row>
    <row r="320" spans="1:12">
      <c r="A320" s="59" t="s">
        <v>750</v>
      </c>
      <c r="B320" s="59"/>
      <c r="C320" s="86"/>
      <c r="D320" s="86"/>
      <c r="E320" s="196"/>
      <c r="F320" s="214"/>
      <c r="G320" s="82"/>
      <c r="H320" s="196"/>
      <c r="I320" s="196"/>
      <c r="J320" s="158"/>
      <c r="K320" s="158"/>
      <c r="L320" s="158"/>
    </row>
    <row r="321" spans="1:12">
      <c r="A321" s="66">
        <v>0</v>
      </c>
      <c r="B321" s="66">
        <v>0</v>
      </c>
      <c r="C321" s="67">
        <v>0</v>
      </c>
      <c r="D321" s="67"/>
      <c r="E321" s="196"/>
      <c r="F321" s="208"/>
      <c r="G321" s="82"/>
      <c r="H321" s="196"/>
      <c r="I321" s="196"/>
      <c r="J321" s="158"/>
      <c r="K321" s="158"/>
      <c r="L321" s="158"/>
    </row>
    <row r="322" spans="1:12">
      <c r="A322" s="66" t="s">
        <v>306</v>
      </c>
      <c r="B322" s="66" t="s">
        <v>751</v>
      </c>
      <c r="C322" s="67" t="s">
        <v>752</v>
      </c>
      <c r="D322" s="256"/>
      <c r="E322" s="196"/>
      <c r="F322" s="208"/>
      <c r="G322" s="158"/>
      <c r="H322" s="196"/>
      <c r="I322" s="196"/>
      <c r="J322" s="82"/>
      <c r="K322" s="158"/>
      <c r="L322" s="158"/>
    </row>
    <row r="323" spans="1:12">
      <c r="A323" s="66" t="s">
        <v>306</v>
      </c>
      <c r="B323" s="66" t="s">
        <v>753</v>
      </c>
      <c r="C323" s="67" t="s">
        <v>754</v>
      </c>
      <c r="D323" s="256"/>
      <c r="E323" s="196"/>
      <c r="F323" s="208"/>
      <c r="G323" s="158"/>
      <c r="H323" s="196"/>
      <c r="I323" s="196"/>
      <c r="J323" s="82"/>
      <c r="K323" s="158"/>
      <c r="L323" s="158"/>
    </row>
    <row r="324" spans="1:12">
      <c r="A324" s="66" t="s">
        <v>306</v>
      </c>
      <c r="B324" s="66" t="s">
        <v>755</v>
      </c>
      <c r="C324" s="67" t="s">
        <v>756</v>
      </c>
      <c r="D324" s="256"/>
      <c r="E324" s="196"/>
      <c r="F324" s="208"/>
      <c r="G324" s="158"/>
      <c r="H324" s="196"/>
      <c r="I324" s="196"/>
      <c r="J324" s="82"/>
      <c r="K324" s="158"/>
      <c r="L324" s="158"/>
    </row>
    <row r="325" spans="1:12">
      <c r="A325" s="66" t="s">
        <v>321</v>
      </c>
      <c r="B325" s="66" t="s">
        <v>757</v>
      </c>
      <c r="C325" s="67" t="s">
        <v>758</v>
      </c>
      <c r="D325" s="256"/>
      <c r="E325" s="196"/>
      <c r="F325" s="214"/>
      <c r="G325" s="158"/>
      <c r="H325" s="158"/>
      <c r="I325" s="158"/>
      <c r="J325" s="82"/>
      <c r="K325" s="158"/>
      <c r="L325" s="158"/>
    </row>
    <row r="326" spans="1:12">
      <c r="A326" s="59" t="s">
        <v>759</v>
      </c>
      <c r="B326" s="59"/>
      <c r="C326" s="86"/>
      <c r="D326" s="86"/>
      <c r="E326" s="207"/>
      <c r="F326" s="214"/>
      <c r="G326" s="82"/>
      <c r="H326" s="158"/>
      <c r="I326" s="158"/>
      <c r="J326" s="158"/>
      <c r="K326" s="158"/>
      <c r="L326" s="158"/>
    </row>
    <row r="327" spans="1:12">
      <c r="A327" s="66">
        <v>0</v>
      </c>
      <c r="B327" s="66">
        <v>0</v>
      </c>
      <c r="C327" s="67">
        <v>0</v>
      </c>
      <c r="D327" s="67"/>
      <c r="E327" s="196"/>
      <c r="F327" s="208"/>
      <c r="G327" s="82"/>
      <c r="H327" s="196"/>
      <c r="I327" s="196"/>
      <c r="J327" s="158"/>
      <c r="K327" s="158"/>
      <c r="L327" s="158"/>
    </row>
    <row r="328" spans="1:12">
      <c r="A328" s="66">
        <v>0</v>
      </c>
      <c r="B328" s="66">
        <v>0</v>
      </c>
      <c r="C328" s="67">
        <v>0</v>
      </c>
      <c r="D328" s="67"/>
      <c r="E328" s="196"/>
      <c r="F328" s="208"/>
      <c r="G328" s="82"/>
      <c r="H328" s="196"/>
      <c r="I328" s="196"/>
      <c r="J328" s="158"/>
      <c r="K328" s="158"/>
      <c r="L328" s="158"/>
    </row>
    <row r="329" spans="1:12">
      <c r="A329" s="59" t="s">
        <v>760</v>
      </c>
      <c r="B329" s="59"/>
      <c r="C329" s="86"/>
      <c r="D329" s="232">
        <f>COUNTIF(D287:D325,"Y")</f>
        <v>0</v>
      </c>
      <c r="E329" s="232">
        <f>COUNTIF(E287:E325,"No")</f>
        <v>0</v>
      </c>
      <c r="F329" s="214">
        <f ca="1">SUM(F287:F2325)</f>
        <v>0</v>
      </c>
      <c r="G329" s="82"/>
      <c r="H329" s="283">
        <f>COUNTIF(H287:H325,"Y")</f>
        <v>0</v>
      </c>
      <c r="I329" s="283">
        <f>COUNTIF(I287:I325,"No")</f>
        <v>0</v>
      </c>
      <c r="J329" s="158"/>
      <c r="K329" s="158"/>
      <c r="L329" s="158"/>
    </row>
    <row r="330" spans="1:12">
      <c r="A330" s="66">
        <v>0</v>
      </c>
      <c r="B330" s="66">
        <v>0</v>
      </c>
      <c r="C330" s="67">
        <v>0</v>
      </c>
      <c r="D330" s="67"/>
      <c r="E330" s="196"/>
      <c r="F330" s="208"/>
      <c r="G330" s="82"/>
      <c r="H330" s="196"/>
      <c r="I330" s="196"/>
      <c r="J330" s="158"/>
      <c r="K330" s="158"/>
      <c r="L330" s="158"/>
    </row>
    <row r="331" spans="1:12">
      <c r="A331" s="59" t="s">
        <v>761</v>
      </c>
      <c r="B331" s="59"/>
      <c r="C331" s="86"/>
      <c r="D331" s="86"/>
      <c r="E331" s="196"/>
      <c r="F331" s="208"/>
      <c r="G331" s="82"/>
      <c r="H331" s="196"/>
      <c r="I331" s="196"/>
      <c r="J331" s="158"/>
      <c r="K331" s="158"/>
      <c r="L331" s="158"/>
    </row>
    <row r="332" spans="1:12">
      <c r="A332" s="66">
        <v>0</v>
      </c>
      <c r="B332" s="66">
        <v>0</v>
      </c>
      <c r="C332" s="67">
        <v>0</v>
      </c>
      <c r="D332" s="67"/>
      <c r="E332" s="196"/>
      <c r="F332" s="208"/>
      <c r="G332" s="82"/>
      <c r="H332" s="196"/>
      <c r="I332" s="196"/>
      <c r="J332" s="158"/>
      <c r="K332" s="158"/>
      <c r="L332" s="158"/>
    </row>
    <row r="333" spans="1:12">
      <c r="A333" s="66" t="s">
        <v>306</v>
      </c>
      <c r="B333" s="66" t="s">
        <v>762</v>
      </c>
      <c r="C333" s="67" t="s">
        <v>763</v>
      </c>
      <c r="D333" s="67"/>
      <c r="E333" s="196"/>
      <c r="F333" s="208"/>
      <c r="G333" s="82"/>
      <c r="H333" s="196"/>
      <c r="I333" s="196"/>
      <c r="J333" s="158"/>
      <c r="K333" s="158"/>
      <c r="L333" s="158"/>
    </row>
    <row r="334" spans="1:12">
      <c r="A334" s="66" t="s">
        <v>306</v>
      </c>
      <c r="B334" s="66" t="s">
        <v>764</v>
      </c>
      <c r="C334" s="67" t="s">
        <v>765</v>
      </c>
      <c r="D334" s="67"/>
      <c r="E334" s="213"/>
      <c r="F334" s="214"/>
      <c r="G334" s="215"/>
      <c r="H334" s="158"/>
      <c r="I334" s="158"/>
      <c r="J334" s="158"/>
      <c r="K334" s="158"/>
      <c r="L334" s="158"/>
    </row>
    <row r="335" spans="1:12">
      <c r="A335" s="66" t="s">
        <v>306</v>
      </c>
      <c r="B335" s="66" t="s">
        <v>766</v>
      </c>
      <c r="C335" s="67" t="s">
        <v>767</v>
      </c>
      <c r="D335" s="67"/>
      <c r="E335" s="207"/>
      <c r="F335" s="208"/>
      <c r="G335" s="82"/>
      <c r="H335" s="158"/>
      <c r="I335" s="158"/>
      <c r="J335" s="158"/>
      <c r="K335" s="158"/>
      <c r="L335" s="158"/>
    </row>
    <row r="336" spans="1:12">
      <c r="A336" s="66" t="s">
        <v>306</v>
      </c>
      <c r="B336" s="66" t="s">
        <v>768</v>
      </c>
      <c r="C336" s="67" t="s">
        <v>769</v>
      </c>
      <c r="D336" s="67"/>
      <c r="E336" s="196"/>
      <c r="F336" s="208"/>
      <c r="G336" s="82"/>
      <c r="H336" s="196"/>
      <c r="I336" s="196"/>
      <c r="J336" s="158"/>
      <c r="K336" s="158"/>
      <c r="L336" s="158"/>
    </row>
    <row r="337" spans="1:12">
      <c r="A337" s="66" t="s">
        <v>306</v>
      </c>
      <c r="B337" s="66" t="s">
        <v>770</v>
      </c>
      <c r="C337" s="67" t="s">
        <v>771</v>
      </c>
      <c r="D337" s="67"/>
      <c r="E337" s="196"/>
      <c r="F337" s="208"/>
      <c r="G337" s="82"/>
      <c r="H337" s="196"/>
      <c r="I337" s="196"/>
      <c r="J337" s="158"/>
      <c r="K337" s="158"/>
      <c r="L337" s="158"/>
    </row>
    <row r="338" spans="1:12">
      <c r="A338" s="66" t="s">
        <v>321</v>
      </c>
      <c r="B338" s="66" t="s">
        <v>772</v>
      </c>
      <c r="C338" s="67" t="s">
        <v>773</v>
      </c>
      <c r="D338" s="67"/>
      <c r="E338" s="196"/>
      <c r="F338" s="208"/>
      <c r="G338" s="82"/>
      <c r="H338" s="196"/>
      <c r="I338" s="196"/>
      <c r="J338" s="158"/>
      <c r="K338" s="158"/>
      <c r="L338" s="158"/>
    </row>
    <row r="339" spans="1:12">
      <c r="A339" s="59" t="s">
        <v>774</v>
      </c>
      <c r="B339" s="59"/>
      <c r="C339" s="86"/>
      <c r="D339" s="86"/>
      <c r="E339" s="196"/>
      <c r="F339" s="214"/>
      <c r="G339" s="82"/>
      <c r="H339" s="196"/>
      <c r="I339" s="196"/>
      <c r="J339" s="158"/>
      <c r="K339" s="158"/>
      <c r="L339" s="158"/>
    </row>
    <row r="340" spans="1:12">
      <c r="A340" s="66">
        <v>0</v>
      </c>
      <c r="B340" s="66">
        <v>0</v>
      </c>
      <c r="C340" s="67">
        <v>0</v>
      </c>
      <c r="D340" s="67"/>
      <c r="E340" s="196"/>
      <c r="F340" s="208"/>
      <c r="G340" s="82"/>
      <c r="H340" s="196"/>
      <c r="I340" s="196"/>
      <c r="J340" s="158"/>
      <c r="K340" s="158"/>
      <c r="L340" s="158"/>
    </row>
    <row r="341" spans="1:12">
      <c r="A341" s="66" t="s">
        <v>306</v>
      </c>
      <c r="B341" s="66" t="s">
        <v>775</v>
      </c>
      <c r="C341" s="67" t="s">
        <v>776</v>
      </c>
      <c r="D341" s="67"/>
      <c r="E341" s="213"/>
      <c r="F341" s="214"/>
      <c r="G341" s="215"/>
      <c r="H341" s="158"/>
      <c r="I341" s="158"/>
      <c r="J341" s="158"/>
      <c r="K341" s="158"/>
      <c r="L341" s="158"/>
    </row>
    <row r="342" spans="1:12">
      <c r="A342" s="66" t="s">
        <v>306</v>
      </c>
      <c r="B342" s="66" t="s">
        <v>777</v>
      </c>
      <c r="C342" s="67" t="s">
        <v>778</v>
      </c>
      <c r="D342" s="67"/>
      <c r="E342" s="207"/>
      <c r="F342" s="208"/>
      <c r="G342" s="82"/>
      <c r="H342" s="158"/>
      <c r="I342" s="158"/>
      <c r="J342" s="158"/>
      <c r="K342" s="158"/>
      <c r="L342" s="158"/>
    </row>
    <row r="343" spans="1:12">
      <c r="A343" s="66" t="s">
        <v>306</v>
      </c>
      <c r="B343" s="66" t="s">
        <v>779</v>
      </c>
      <c r="C343" s="67" t="s">
        <v>780</v>
      </c>
      <c r="D343" s="67"/>
      <c r="E343" s="196"/>
      <c r="F343" s="208"/>
      <c r="G343" s="82"/>
      <c r="H343" s="196"/>
      <c r="I343" s="196"/>
      <c r="J343" s="158"/>
      <c r="K343" s="158"/>
      <c r="L343" s="158"/>
    </row>
    <row r="344" spans="1:12">
      <c r="A344" s="66" t="s">
        <v>306</v>
      </c>
      <c r="B344" s="66" t="s">
        <v>781</v>
      </c>
      <c r="C344" s="67" t="s">
        <v>782</v>
      </c>
      <c r="D344" s="67"/>
      <c r="E344" s="196"/>
      <c r="F344" s="208"/>
      <c r="G344" s="82"/>
      <c r="H344" s="196"/>
      <c r="I344" s="196"/>
      <c r="J344" s="158"/>
      <c r="K344" s="158"/>
      <c r="L344" s="158"/>
    </row>
    <row r="345" spans="1:12">
      <c r="A345" s="66" t="s">
        <v>306</v>
      </c>
      <c r="B345" s="66" t="s">
        <v>783</v>
      </c>
      <c r="C345" s="67" t="s">
        <v>784</v>
      </c>
      <c r="D345" s="67"/>
      <c r="E345" s="257"/>
      <c r="F345" s="208"/>
      <c r="G345" s="82"/>
      <c r="H345" s="196"/>
      <c r="I345" s="196"/>
      <c r="J345" s="158"/>
      <c r="K345" s="158"/>
      <c r="L345" s="158"/>
    </row>
    <row r="346" spans="1:12">
      <c r="A346" s="66" t="s">
        <v>321</v>
      </c>
      <c r="B346" s="66" t="s">
        <v>785</v>
      </c>
      <c r="C346" s="67" t="s">
        <v>786</v>
      </c>
      <c r="D346" s="67"/>
      <c r="E346" s="257"/>
      <c r="F346" s="208"/>
      <c r="G346" s="82"/>
      <c r="H346" s="196"/>
      <c r="I346" s="196"/>
      <c r="J346" s="158"/>
      <c r="K346" s="158"/>
      <c r="L346" s="158"/>
    </row>
    <row r="347" spans="1:12">
      <c r="A347" s="59" t="s">
        <v>787</v>
      </c>
      <c r="B347" s="59"/>
      <c r="C347" s="86"/>
      <c r="D347" s="86"/>
      <c r="E347" s="213"/>
      <c r="F347" s="214"/>
      <c r="G347" s="215"/>
      <c r="H347" s="158"/>
      <c r="I347" s="158"/>
      <c r="J347" s="158"/>
      <c r="K347" s="158"/>
      <c r="L347" s="158"/>
    </row>
    <row r="348" spans="1:12">
      <c r="A348" s="66">
        <v>0</v>
      </c>
      <c r="B348" s="66">
        <v>0</v>
      </c>
      <c r="C348" s="67">
        <v>0</v>
      </c>
      <c r="D348" s="67"/>
      <c r="E348" s="207"/>
      <c r="F348" s="208"/>
      <c r="G348" s="82"/>
      <c r="H348" s="158"/>
      <c r="I348" s="158"/>
      <c r="J348" s="158"/>
      <c r="K348" s="158"/>
      <c r="L348" s="158"/>
    </row>
    <row r="349" spans="1:12">
      <c r="A349" s="66" t="s">
        <v>306</v>
      </c>
      <c r="B349" s="66" t="s">
        <v>788</v>
      </c>
      <c r="C349" s="67" t="s">
        <v>789</v>
      </c>
      <c r="D349" s="67"/>
      <c r="E349" s="207"/>
      <c r="F349" s="208"/>
      <c r="G349" s="82"/>
      <c r="H349" s="158"/>
      <c r="I349" s="158"/>
      <c r="J349" s="158"/>
      <c r="K349" s="158"/>
      <c r="L349" s="158"/>
    </row>
    <row r="350" spans="1:12">
      <c r="A350" s="66" t="s">
        <v>306</v>
      </c>
      <c r="B350" s="66" t="s">
        <v>790</v>
      </c>
      <c r="C350" s="67" t="s">
        <v>791</v>
      </c>
      <c r="D350" s="67"/>
      <c r="E350" s="213"/>
      <c r="F350" s="214"/>
      <c r="G350" s="215"/>
      <c r="H350" s="158"/>
      <c r="I350" s="158"/>
      <c r="J350" s="158"/>
      <c r="K350" s="158"/>
      <c r="L350" s="158"/>
    </row>
    <row r="351" spans="1:12">
      <c r="A351" s="66" t="s">
        <v>306</v>
      </c>
      <c r="B351" s="66" t="s">
        <v>792</v>
      </c>
      <c r="C351" s="67" t="s">
        <v>793</v>
      </c>
      <c r="D351" s="67"/>
      <c r="E351" s="207"/>
      <c r="F351" s="208"/>
      <c r="G351" s="82"/>
      <c r="H351" s="158"/>
      <c r="I351" s="158"/>
      <c r="J351" s="158"/>
      <c r="K351" s="158"/>
      <c r="L351" s="158"/>
    </row>
    <row r="352" spans="1:12">
      <c r="A352" s="66" t="s">
        <v>306</v>
      </c>
      <c r="B352" s="66" t="s">
        <v>794</v>
      </c>
      <c r="C352" s="67" t="s">
        <v>795</v>
      </c>
      <c r="D352" s="67"/>
      <c r="E352" s="207"/>
      <c r="F352" s="208"/>
      <c r="G352" s="82"/>
      <c r="H352" s="158"/>
      <c r="I352" s="158"/>
      <c r="J352" s="158"/>
      <c r="K352" s="158"/>
      <c r="L352" s="158"/>
    </row>
    <row r="353" spans="1:12">
      <c r="A353" s="66" t="s">
        <v>306</v>
      </c>
      <c r="B353" s="66" t="s">
        <v>796</v>
      </c>
      <c r="C353" s="67" t="s">
        <v>797</v>
      </c>
      <c r="D353" s="67"/>
      <c r="E353" s="207"/>
      <c r="F353" s="208"/>
      <c r="G353" s="82"/>
      <c r="H353" s="158"/>
      <c r="I353" s="158"/>
      <c r="J353" s="158"/>
      <c r="K353" s="158"/>
      <c r="L353" s="158"/>
    </row>
    <row r="354" spans="1:12">
      <c r="A354" s="66" t="s">
        <v>321</v>
      </c>
      <c r="B354" s="66" t="s">
        <v>798</v>
      </c>
      <c r="C354" s="67" t="s">
        <v>799</v>
      </c>
      <c r="D354" s="67"/>
      <c r="E354" s="196"/>
      <c r="F354" s="208"/>
      <c r="G354" s="82"/>
      <c r="H354" s="196"/>
      <c r="I354" s="196"/>
      <c r="J354" s="158"/>
      <c r="K354" s="158"/>
      <c r="L354" s="158"/>
    </row>
    <row r="355" spans="1:12">
      <c r="A355" s="59" t="s">
        <v>800</v>
      </c>
      <c r="B355" s="59"/>
      <c r="C355" s="86"/>
      <c r="D355" s="86"/>
      <c r="E355" s="196"/>
      <c r="F355" s="214"/>
      <c r="G355" s="82"/>
      <c r="H355" s="196"/>
      <c r="I355" s="196"/>
      <c r="J355" s="158"/>
      <c r="K355" s="158"/>
      <c r="L355" s="158"/>
    </row>
    <row r="356" spans="1:12">
      <c r="A356" s="66">
        <v>0</v>
      </c>
      <c r="B356" s="66">
        <v>0</v>
      </c>
      <c r="C356" s="67">
        <v>0</v>
      </c>
      <c r="D356" s="67"/>
      <c r="E356" s="196"/>
      <c r="F356" s="208"/>
      <c r="G356" s="82"/>
      <c r="H356" s="196"/>
      <c r="I356" s="196"/>
      <c r="J356" s="158"/>
      <c r="K356" s="158"/>
      <c r="L356" s="158"/>
    </row>
    <row r="357" spans="1:12">
      <c r="A357" s="66" t="s">
        <v>306</v>
      </c>
      <c r="B357" s="66" t="s">
        <v>801</v>
      </c>
      <c r="C357" s="67" t="s">
        <v>802</v>
      </c>
      <c r="D357" s="67"/>
      <c r="E357" s="196"/>
      <c r="F357" s="208"/>
      <c r="G357" s="82"/>
      <c r="H357" s="196"/>
      <c r="I357" s="196"/>
      <c r="J357" s="158"/>
      <c r="K357" s="158"/>
      <c r="L357" s="158"/>
    </row>
    <row r="358" spans="1:12">
      <c r="A358" s="66" t="s">
        <v>306</v>
      </c>
      <c r="B358" s="66" t="s">
        <v>803</v>
      </c>
      <c r="C358" s="67" t="s">
        <v>804</v>
      </c>
      <c r="D358" s="67"/>
      <c r="E358" s="196"/>
      <c r="F358" s="208"/>
      <c r="G358" s="82"/>
      <c r="H358" s="196"/>
      <c r="I358" s="196"/>
      <c r="J358" s="158"/>
      <c r="K358" s="158"/>
      <c r="L358" s="158"/>
    </row>
    <row r="359" spans="1:12">
      <c r="A359" s="66" t="s">
        <v>805</v>
      </c>
      <c r="B359" s="66" t="s">
        <v>806</v>
      </c>
      <c r="C359" s="67" t="s">
        <v>807</v>
      </c>
      <c r="D359" s="67"/>
      <c r="E359" s="196"/>
      <c r="F359" s="208"/>
      <c r="G359" s="82"/>
      <c r="H359" s="196"/>
      <c r="I359" s="196"/>
      <c r="J359" s="158"/>
      <c r="K359" s="158"/>
      <c r="L359" s="158"/>
    </row>
    <row r="360" spans="1:12">
      <c r="A360" s="66" t="s">
        <v>321</v>
      </c>
      <c r="B360" s="66" t="s">
        <v>808</v>
      </c>
      <c r="C360" s="67" t="s">
        <v>809</v>
      </c>
      <c r="D360" s="67"/>
      <c r="E360" s="213"/>
      <c r="F360" s="214"/>
      <c r="G360" s="215"/>
      <c r="H360" s="158"/>
      <c r="I360" s="158"/>
      <c r="J360" s="158"/>
      <c r="K360" s="158"/>
      <c r="L360" s="158"/>
    </row>
    <row r="361" spans="1:12">
      <c r="A361" s="59" t="s">
        <v>810</v>
      </c>
      <c r="B361" s="59"/>
      <c r="C361" s="86"/>
      <c r="D361" s="86"/>
      <c r="E361" s="207"/>
      <c r="F361" s="214"/>
      <c r="G361" s="82"/>
      <c r="H361" s="158"/>
      <c r="I361" s="158"/>
      <c r="J361" s="158"/>
      <c r="K361" s="158"/>
      <c r="L361" s="158"/>
    </row>
    <row r="362" spans="1:12">
      <c r="A362" s="66">
        <v>0</v>
      </c>
      <c r="B362" s="66">
        <v>0</v>
      </c>
      <c r="C362" s="67">
        <v>0</v>
      </c>
      <c r="D362" s="67"/>
      <c r="E362" s="196"/>
      <c r="F362" s="208"/>
      <c r="G362" s="82"/>
      <c r="H362" s="196"/>
      <c r="I362" s="196"/>
      <c r="J362" s="158"/>
      <c r="K362" s="158"/>
      <c r="L362" s="158"/>
    </row>
    <row r="363" spans="1:12">
      <c r="A363" s="66">
        <v>0</v>
      </c>
      <c r="B363" s="66">
        <v>0</v>
      </c>
      <c r="C363" s="67">
        <v>0</v>
      </c>
      <c r="D363" s="67"/>
      <c r="E363" s="196"/>
      <c r="F363" s="208"/>
      <c r="G363" s="82"/>
      <c r="H363" s="196"/>
      <c r="I363" s="196"/>
      <c r="J363" s="158"/>
      <c r="K363" s="158"/>
      <c r="L363" s="158"/>
    </row>
    <row r="364" spans="1:12">
      <c r="A364" s="59" t="s">
        <v>811</v>
      </c>
      <c r="B364" s="59"/>
      <c r="C364" s="86"/>
      <c r="D364" s="232">
        <f>COUNTIF(D333:D360,"Yes")</f>
        <v>0</v>
      </c>
      <c r="E364" s="232">
        <f>COUNTIF(E333:E360,"No")</f>
        <v>0</v>
      </c>
      <c r="F364" s="214">
        <f>SUM(F333:F360)</f>
        <v>0</v>
      </c>
      <c r="G364" s="82"/>
      <c r="H364" s="236">
        <f>COUNTIF(H333:H360,"Yes")</f>
        <v>0</v>
      </c>
      <c r="I364" s="236">
        <f>COUNTIF(I333:I360,"No")</f>
        <v>0</v>
      </c>
      <c r="J364" s="158"/>
      <c r="K364" s="158"/>
      <c r="L364" s="158"/>
    </row>
    <row r="365" spans="1:12">
      <c r="A365" s="66">
        <v>0</v>
      </c>
      <c r="B365" s="66">
        <v>0</v>
      </c>
      <c r="C365" s="67">
        <v>0</v>
      </c>
      <c r="D365" s="67"/>
      <c r="E365" s="196"/>
      <c r="F365" s="208"/>
      <c r="G365" s="82"/>
      <c r="H365" s="196"/>
      <c r="I365" s="196"/>
      <c r="J365" s="158"/>
      <c r="K365" s="158"/>
      <c r="L365" s="158"/>
    </row>
    <row r="366" spans="1:12">
      <c r="A366" s="59" t="s">
        <v>812</v>
      </c>
      <c r="B366" s="59"/>
      <c r="C366" s="86"/>
      <c r="D366" s="86"/>
      <c r="E366" s="196"/>
      <c r="F366" s="208"/>
      <c r="G366" s="82"/>
      <c r="H366" s="196"/>
      <c r="I366" s="196"/>
      <c r="J366" s="158"/>
      <c r="K366" s="158"/>
      <c r="L366" s="158"/>
    </row>
    <row r="367" spans="1:12">
      <c r="A367" s="66">
        <v>0</v>
      </c>
      <c r="B367" s="66">
        <v>0</v>
      </c>
      <c r="C367" s="67">
        <v>0</v>
      </c>
      <c r="D367" s="67"/>
      <c r="E367" s="196"/>
      <c r="F367" s="208"/>
      <c r="G367" s="82"/>
      <c r="H367" s="196"/>
      <c r="I367" s="196"/>
      <c r="J367" s="158"/>
      <c r="K367" s="158"/>
      <c r="L367" s="158"/>
    </row>
    <row r="368" spans="1:12">
      <c r="A368" s="66" t="s">
        <v>301</v>
      </c>
      <c r="B368" s="66" t="s">
        <v>813</v>
      </c>
      <c r="C368" s="67" t="s">
        <v>814</v>
      </c>
      <c r="D368" s="67"/>
      <c r="E368" s="213"/>
      <c r="F368" s="214"/>
      <c r="G368" s="215"/>
      <c r="H368" s="158"/>
      <c r="I368" s="158"/>
      <c r="J368" s="158"/>
      <c r="K368" s="158"/>
      <c r="L368" s="158"/>
    </row>
    <row r="369" spans="1:12">
      <c r="A369" s="105">
        <v>0</v>
      </c>
      <c r="B369" s="105">
        <v>0</v>
      </c>
      <c r="C369" s="106">
        <v>0</v>
      </c>
      <c r="D369" s="106"/>
      <c r="E369" s="207"/>
      <c r="F369" s="208"/>
      <c r="G369" s="82"/>
      <c r="H369" s="158"/>
      <c r="I369" s="158"/>
      <c r="J369" s="158"/>
      <c r="K369" s="158"/>
      <c r="L369" s="158"/>
    </row>
    <row r="370" spans="1:12">
      <c r="A370" s="66" t="s">
        <v>306</v>
      </c>
      <c r="B370" s="66" t="s">
        <v>815</v>
      </c>
      <c r="C370" s="67" t="s">
        <v>816</v>
      </c>
      <c r="D370" s="67"/>
      <c r="E370" s="294"/>
      <c r="F370" s="208"/>
      <c r="G370" s="82"/>
      <c r="H370" s="196"/>
      <c r="I370" s="196"/>
      <c r="J370" s="158"/>
      <c r="K370" s="158"/>
      <c r="L370" s="158"/>
    </row>
    <row r="371" spans="1:12">
      <c r="A371" s="66" t="s">
        <v>306</v>
      </c>
      <c r="B371" s="66" t="s">
        <v>817</v>
      </c>
      <c r="C371" s="67" t="s">
        <v>818</v>
      </c>
      <c r="D371" s="67"/>
      <c r="E371" s="294"/>
      <c r="F371" s="208"/>
      <c r="G371" s="82"/>
      <c r="H371" s="196"/>
      <c r="I371" s="196"/>
      <c r="J371" s="158"/>
      <c r="K371" s="158"/>
      <c r="L371" s="158"/>
    </row>
    <row r="372" spans="1:12">
      <c r="A372" s="66" t="s">
        <v>306</v>
      </c>
      <c r="B372" s="66" t="s">
        <v>819</v>
      </c>
      <c r="C372" s="67" t="s">
        <v>820</v>
      </c>
      <c r="D372" s="67"/>
      <c r="E372" s="294"/>
      <c r="F372" s="208"/>
      <c r="G372" s="82"/>
      <c r="H372" s="196"/>
      <c r="I372" s="196"/>
      <c r="J372" s="158"/>
      <c r="K372" s="158"/>
      <c r="L372" s="158"/>
    </row>
    <row r="373" spans="1:12">
      <c r="A373" s="66" t="s">
        <v>306</v>
      </c>
      <c r="B373" s="66" t="s">
        <v>821</v>
      </c>
      <c r="C373" s="67" t="s">
        <v>822</v>
      </c>
      <c r="D373" s="67"/>
      <c r="E373" s="294"/>
      <c r="F373" s="208"/>
      <c r="G373" s="82"/>
      <c r="H373" s="196"/>
      <c r="I373" s="196"/>
      <c r="J373" s="158"/>
      <c r="K373" s="158"/>
      <c r="L373" s="158"/>
    </row>
    <row r="374" spans="1:12">
      <c r="A374" s="66" t="s">
        <v>306</v>
      </c>
      <c r="B374" s="66" t="s">
        <v>823</v>
      </c>
      <c r="C374" s="67" t="s">
        <v>824</v>
      </c>
      <c r="D374" s="67"/>
      <c r="E374" s="294"/>
      <c r="F374" s="208"/>
      <c r="G374" s="82"/>
      <c r="H374" s="196"/>
      <c r="I374" s="196"/>
      <c r="J374" s="158"/>
      <c r="K374" s="158"/>
      <c r="L374" s="158"/>
    </row>
    <row r="375" spans="1:12">
      <c r="A375" s="66" t="s">
        <v>321</v>
      </c>
      <c r="B375" s="66" t="s">
        <v>825</v>
      </c>
      <c r="C375" s="67" t="s">
        <v>826</v>
      </c>
      <c r="D375" s="67"/>
      <c r="E375" s="294"/>
      <c r="F375" s="208"/>
      <c r="G375" s="82"/>
      <c r="H375" s="196"/>
      <c r="I375" s="196"/>
      <c r="J375" s="158"/>
      <c r="K375" s="158"/>
      <c r="L375" s="158"/>
    </row>
    <row r="376" spans="1:12">
      <c r="A376" s="59" t="s">
        <v>827</v>
      </c>
      <c r="B376" s="59"/>
      <c r="C376" s="86"/>
      <c r="D376" s="86"/>
      <c r="E376" s="213"/>
      <c r="F376" s="214"/>
      <c r="G376" s="215"/>
      <c r="H376" s="158"/>
      <c r="I376" s="158"/>
      <c r="J376" s="158"/>
      <c r="K376" s="158"/>
      <c r="L376" s="158"/>
    </row>
    <row r="377" spans="1:12">
      <c r="A377" s="66">
        <v>0</v>
      </c>
      <c r="B377" s="66">
        <v>0</v>
      </c>
      <c r="C377" s="67">
        <v>0</v>
      </c>
      <c r="D377" s="67"/>
      <c r="E377" s="207"/>
      <c r="F377" s="208"/>
      <c r="G377" s="82"/>
      <c r="H377" s="158"/>
      <c r="I377" s="158"/>
      <c r="J377" s="158"/>
      <c r="K377" s="158"/>
      <c r="L377" s="158"/>
    </row>
    <row r="378" spans="1:12">
      <c r="A378" s="66" t="s">
        <v>306</v>
      </c>
      <c r="B378" s="66" t="s">
        <v>828</v>
      </c>
      <c r="C378" s="67" t="s">
        <v>829</v>
      </c>
      <c r="D378" s="67"/>
      <c r="E378" s="294"/>
      <c r="F378" s="208"/>
      <c r="G378" s="82"/>
      <c r="H378" s="196"/>
      <c r="I378" s="196"/>
      <c r="J378" s="158"/>
      <c r="K378" s="158"/>
      <c r="L378" s="158"/>
    </row>
    <row r="379" spans="1:12">
      <c r="A379" s="66" t="s">
        <v>306</v>
      </c>
      <c r="B379" s="66" t="s">
        <v>830</v>
      </c>
      <c r="C379" s="67" t="s">
        <v>831</v>
      </c>
      <c r="D379" s="67"/>
      <c r="E379" s="294"/>
      <c r="F379" s="208"/>
      <c r="G379" s="82"/>
      <c r="H379" s="196"/>
      <c r="I379" s="196"/>
      <c r="J379" s="158"/>
      <c r="K379" s="158"/>
      <c r="L379" s="158"/>
    </row>
    <row r="380" spans="1:12">
      <c r="A380" s="66" t="s">
        <v>306</v>
      </c>
      <c r="B380" s="66" t="s">
        <v>832</v>
      </c>
      <c r="C380" s="67" t="s">
        <v>833</v>
      </c>
      <c r="D380" s="67"/>
      <c r="E380" s="294"/>
      <c r="F380" s="208"/>
      <c r="G380" s="82"/>
      <c r="H380" s="196"/>
      <c r="I380" s="196"/>
      <c r="J380" s="158"/>
      <c r="K380" s="158"/>
      <c r="L380" s="158"/>
    </row>
    <row r="381" spans="1:12">
      <c r="A381" s="66" t="s">
        <v>306</v>
      </c>
      <c r="B381" s="66" t="s">
        <v>834</v>
      </c>
      <c r="C381" s="67" t="s">
        <v>835</v>
      </c>
      <c r="D381" s="67"/>
      <c r="E381" s="294"/>
      <c r="F381" s="208"/>
      <c r="G381" s="82"/>
      <c r="H381" s="196"/>
      <c r="I381" s="196"/>
      <c r="J381" s="158"/>
      <c r="K381" s="158"/>
      <c r="L381" s="158"/>
    </row>
    <row r="382" spans="1:12">
      <c r="A382" s="66" t="s">
        <v>306</v>
      </c>
      <c r="B382" s="66" t="s">
        <v>836</v>
      </c>
      <c r="C382" s="67" t="s">
        <v>837</v>
      </c>
      <c r="D382" s="67"/>
      <c r="E382" s="294"/>
      <c r="F382" s="208"/>
      <c r="G382" s="82"/>
      <c r="H382" s="196"/>
      <c r="I382" s="196"/>
      <c r="J382" s="158"/>
      <c r="K382" s="158"/>
      <c r="L382" s="158"/>
    </row>
    <row r="383" spans="1:12">
      <c r="A383" s="66" t="s">
        <v>321</v>
      </c>
      <c r="B383" s="66" t="s">
        <v>838</v>
      </c>
      <c r="C383" s="67" t="s">
        <v>839</v>
      </c>
      <c r="D383" s="67"/>
      <c r="E383" s="207"/>
      <c r="F383" s="214"/>
      <c r="G383" s="215"/>
      <c r="H383" s="158"/>
      <c r="I383" s="158"/>
      <c r="J383" s="158"/>
      <c r="K383" s="158"/>
      <c r="L383" s="158"/>
    </row>
    <row r="384" spans="1:12">
      <c r="A384" s="59" t="s">
        <v>840</v>
      </c>
      <c r="B384" s="59"/>
      <c r="C384" s="86"/>
      <c r="D384" s="86"/>
      <c r="E384" s="207"/>
      <c r="F384" s="214"/>
      <c r="G384" s="82"/>
      <c r="H384" s="158"/>
      <c r="I384" s="158"/>
      <c r="J384" s="158"/>
      <c r="K384" s="158"/>
      <c r="L384" s="158"/>
    </row>
    <row r="385" spans="1:12">
      <c r="A385" s="66">
        <v>0</v>
      </c>
      <c r="B385" s="66">
        <v>0</v>
      </c>
      <c r="C385" s="67">
        <v>0</v>
      </c>
      <c r="D385" s="67"/>
      <c r="E385" s="207"/>
      <c r="F385" s="208"/>
      <c r="G385" s="82"/>
      <c r="H385" s="158"/>
      <c r="I385" s="158"/>
      <c r="J385" s="158"/>
      <c r="K385" s="158"/>
      <c r="L385" s="158"/>
    </row>
    <row r="386" spans="1:12">
      <c r="A386" s="66" t="s">
        <v>306</v>
      </c>
      <c r="B386" s="66" t="s">
        <v>841</v>
      </c>
      <c r="C386" s="67" t="s">
        <v>842</v>
      </c>
      <c r="D386" s="67"/>
      <c r="E386" s="207"/>
      <c r="F386" s="214"/>
      <c r="G386" s="215"/>
      <c r="H386" s="158"/>
      <c r="I386" s="158"/>
      <c r="J386" s="158"/>
      <c r="K386" s="158"/>
      <c r="L386" s="158"/>
    </row>
    <row r="387" spans="1:12">
      <c r="A387" s="66" t="s">
        <v>306</v>
      </c>
      <c r="B387" s="66" t="s">
        <v>843</v>
      </c>
      <c r="C387" s="67" t="s">
        <v>844</v>
      </c>
      <c r="D387" s="67"/>
      <c r="E387" s="207"/>
      <c r="F387" s="208"/>
      <c r="G387" s="82"/>
      <c r="H387" s="158"/>
      <c r="I387" s="158"/>
      <c r="J387" s="158"/>
      <c r="K387" s="158"/>
      <c r="L387" s="158"/>
    </row>
    <row r="388" spans="1:12">
      <c r="A388" s="66" t="s">
        <v>306</v>
      </c>
      <c r="B388" s="66" t="s">
        <v>845</v>
      </c>
      <c r="C388" s="67" t="s">
        <v>846</v>
      </c>
      <c r="D388" s="67"/>
      <c r="E388" s="207"/>
      <c r="F388" s="208"/>
      <c r="G388" s="82"/>
      <c r="H388" s="158"/>
      <c r="I388" s="158"/>
      <c r="J388" s="158"/>
      <c r="K388" s="158"/>
      <c r="L388" s="158"/>
    </row>
    <row r="389" spans="1:12">
      <c r="A389" s="66" t="s">
        <v>306</v>
      </c>
      <c r="B389" s="66" t="s">
        <v>847</v>
      </c>
      <c r="C389" s="67" t="s">
        <v>848</v>
      </c>
      <c r="D389" s="67"/>
      <c r="E389" s="207"/>
      <c r="F389" s="208"/>
      <c r="G389" s="82"/>
      <c r="H389" s="158"/>
      <c r="I389" s="158"/>
      <c r="J389" s="158"/>
      <c r="K389" s="158"/>
      <c r="L389" s="158"/>
    </row>
    <row r="390" spans="1:12">
      <c r="A390" s="66" t="s">
        <v>321</v>
      </c>
      <c r="B390" s="66" t="s">
        <v>849</v>
      </c>
      <c r="C390" s="67" t="s">
        <v>850</v>
      </c>
      <c r="D390" s="67"/>
      <c r="E390" s="207"/>
      <c r="F390" s="208"/>
      <c r="G390" s="82"/>
      <c r="H390" s="196"/>
      <c r="I390" s="196"/>
      <c r="J390" s="158"/>
      <c r="K390" s="158"/>
      <c r="L390" s="158"/>
    </row>
    <row r="391" spans="1:12">
      <c r="A391" s="59" t="s">
        <v>851</v>
      </c>
      <c r="B391" s="59"/>
      <c r="C391" s="86"/>
      <c r="D391" s="86"/>
      <c r="E391" s="207"/>
      <c r="F391" s="214"/>
      <c r="G391" s="82"/>
      <c r="H391" s="158"/>
      <c r="I391" s="158"/>
      <c r="J391" s="158"/>
      <c r="K391" s="158"/>
      <c r="L391" s="158"/>
    </row>
    <row r="392" spans="1:12">
      <c r="A392" s="66">
        <v>0</v>
      </c>
      <c r="B392" s="66">
        <v>0</v>
      </c>
      <c r="C392" s="67">
        <v>0</v>
      </c>
      <c r="D392" s="67"/>
      <c r="E392" s="196"/>
      <c r="F392" s="208"/>
      <c r="G392" s="82"/>
      <c r="H392" s="196"/>
      <c r="I392" s="196"/>
      <c r="J392" s="158"/>
      <c r="K392" s="158"/>
      <c r="L392" s="158"/>
    </row>
    <row r="393" spans="1:12">
      <c r="A393" s="66" t="s">
        <v>306</v>
      </c>
      <c r="B393" s="66" t="s">
        <v>852</v>
      </c>
      <c r="C393" s="67" t="s">
        <v>853</v>
      </c>
      <c r="D393" s="67"/>
      <c r="E393" s="196"/>
      <c r="F393" s="208"/>
      <c r="G393" s="82"/>
      <c r="H393" s="196"/>
      <c r="I393" s="196"/>
      <c r="J393" s="158"/>
      <c r="K393" s="158"/>
      <c r="L393" s="158"/>
    </row>
    <row r="394" spans="1:12">
      <c r="A394" s="66" t="s">
        <v>306</v>
      </c>
      <c r="B394" s="66" t="s">
        <v>854</v>
      </c>
      <c r="C394" s="67" t="s">
        <v>855</v>
      </c>
      <c r="D394" s="67"/>
      <c r="E394" s="196"/>
      <c r="F394" s="208"/>
      <c r="G394" s="82"/>
      <c r="H394" s="196"/>
      <c r="I394" s="196"/>
      <c r="J394" s="158"/>
      <c r="K394" s="158"/>
      <c r="L394" s="158"/>
    </row>
    <row r="395" spans="1:12">
      <c r="A395" s="66" t="s">
        <v>306</v>
      </c>
      <c r="B395" s="66" t="s">
        <v>856</v>
      </c>
      <c r="C395" s="67" t="s">
        <v>857</v>
      </c>
      <c r="D395" s="67"/>
      <c r="E395" s="196"/>
      <c r="F395" s="208"/>
      <c r="G395" s="82"/>
      <c r="H395" s="196"/>
      <c r="I395" s="196"/>
      <c r="J395" s="158"/>
      <c r="K395" s="158"/>
      <c r="L395" s="158"/>
    </row>
    <row r="396" spans="1:12">
      <c r="A396" s="66" t="s">
        <v>306</v>
      </c>
      <c r="B396" s="66" t="s">
        <v>858</v>
      </c>
      <c r="C396" s="67" t="s">
        <v>859</v>
      </c>
      <c r="D396" s="67"/>
      <c r="E396" s="196"/>
      <c r="F396" s="208"/>
      <c r="G396" s="82"/>
      <c r="H396" s="196"/>
      <c r="I396" s="196"/>
      <c r="J396" s="158"/>
      <c r="K396" s="158"/>
      <c r="L396" s="158"/>
    </row>
    <row r="397" spans="1:12">
      <c r="A397" s="66" t="s">
        <v>306</v>
      </c>
      <c r="B397" s="66" t="s">
        <v>860</v>
      </c>
      <c r="C397" s="67" t="s">
        <v>861</v>
      </c>
      <c r="D397" s="67"/>
      <c r="E397" s="196"/>
      <c r="F397" s="208"/>
      <c r="G397" s="82"/>
      <c r="H397" s="196"/>
      <c r="I397" s="196"/>
      <c r="J397" s="158"/>
      <c r="K397" s="158"/>
      <c r="L397" s="158"/>
    </row>
    <row r="398" spans="1:12">
      <c r="A398" s="66" t="s">
        <v>306</v>
      </c>
      <c r="B398" s="66" t="s">
        <v>862</v>
      </c>
      <c r="C398" s="67" t="s">
        <v>863</v>
      </c>
      <c r="D398" s="67"/>
      <c r="E398" s="213"/>
      <c r="F398" s="214"/>
      <c r="G398" s="215"/>
      <c r="H398" s="158"/>
      <c r="I398" s="158"/>
      <c r="J398" s="158"/>
      <c r="K398" s="158"/>
      <c r="L398" s="158"/>
    </row>
    <row r="399" spans="1:12">
      <c r="A399" s="66" t="s">
        <v>306</v>
      </c>
      <c r="B399" s="66" t="s">
        <v>864</v>
      </c>
      <c r="C399" s="67" t="s">
        <v>865</v>
      </c>
      <c r="D399" s="67"/>
      <c r="E399" s="207"/>
      <c r="F399" s="208"/>
      <c r="G399" s="82"/>
      <c r="H399" s="158"/>
      <c r="I399" s="158"/>
      <c r="J399" s="158"/>
      <c r="K399" s="158"/>
      <c r="L399" s="158"/>
    </row>
    <row r="400" spans="1:12">
      <c r="A400" s="66" t="s">
        <v>321</v>
      </c>
      <c r="B400" s="66" t="s">
        <v>866</v>
      </c>
      <c r="C400" s="67" t="s">
        <v>867</v>
      </c>
      <c r="D400" s="67"/>
      <c r="E400" s="196"/>
      <c r="F400" s="208"/>
      <c r="G400" s="82"/>
      <c r="H400" s="196"/>
      <c r="I400" s="196"/>
      <c r="J400" s="158"/>
      <c r="K400" s="158"/>
      <c r="L400" s="158"/>
    </row>
    <row r="401" spans="1:12">
      <c r="A401" s="59" t="s">
        <v>868</v>
      </c>
      <c r="B401" s="59"/>
      <c r="C401" s="86"/>
      <c r="D401" s="86"/>
      <c r="E401" s="196"/>
      <c r="F401" s="214"/>
      <c r="G401" s="82"/>
      <c r="H401" s="196"/>
      <c r="I401" s="196"/>
      <c r="J401" s="158"/>
      <c r="K401" s="158"/>
      <c r="L401" s="158"/>
    </row>
    <row r="402" spans="1:12">
      <c r="A402" s="66">
        <v>0</v>
      </c>
      <c r="B402" s="66">
        <v>0</v>
      </c>
      <c r="C402" s="67">
        <v>0</v>
      </c>
      <c r="D402" s="67"/>
      <c r="E402" s="196"/>
      <c r="F402" s="208"/>
      <c r="G402" s="82"/>
      <c r="H402" s="196"/>
      <c r="I402" s="196"/>
      <c r="J402" s="158"/>
      <c r="K402" s="158"/>
      <c r="L402" s="158"/>
    </row>
    <row r="403" spans="1:12">
      <c r="A403" s="66" t="s">
        <v>306</v>
      </c>
      <c r="B403" s="66" t="s">
        <v>869</v>
      </c>
      <c r="C403" s="67" t="s">
        <v>870</v>
      </c>
      <c r="D403" s="67"/>
      <c r="E403" s="294"/>
      <c r="F403" s="208"/>
      <c r="G403" s="82"/>
      <c r="H403" s="196"/>
      <c r="I403" s="196"/>
      <c r="J403" s="158"/>
      <c r="K403" s="158"/>
      <c r="L403" s="158"/>
    </row>
    <row r="404" spans="1:12">
      <c r="A404" s="66" t="s">
        <v>306</v>
      </c>
      <c r="B404" s="66" t="s">
        <v>871</v>
      </c>
      <c r="C404" s="67" t="s">
        <v>872</v>
      </c>
      <c r="D404" s="67"/>
      <c r="E404" s="294"/>
      <c r="F404" s="208"/>
      <c r="G404" s="82"/>
      <c r="H404" s="196"/>
      <c r="I404" s="196"/>
      <c r="J404" s="158"/>
      <c r="K404" s="158"/>
      <c r="L404" s="158"/>
    </row>
    <row r="405" spans="1:12">
      <c r="A405" s="66" t="s">
        <v>306</v>
      </c>
      <c r="B405" s="66" t="s">
        <v>873</v>
      </c>
      <c r="C405" s="67" t="s">
        <v>874</v>
      </c>
      <c r="D405" s="294"/>
      <c r="E405" s="294"/>
      <c r="F405" s="208"/>
      <c r="G405" s="82"/>
      <c r="H405" s="196"/>
      <c r="I405" s="196"/>
      <c r="J405" s="295"/>
      <c r="K405" s="295"/>
      <c r="L405" s="295"/>
    </row>
    <row r="406" spans="1:12">
      <c r="A406" s="66" t="s">
        <v>321</v>
      </c>
      <c r="B406" s="66" t="s">
        <v>875</v>
      </c>
      <c r="C406" s="67" t="s">
        <v>876</v>
      </c>
      <c r="D406" s="67"/>
      <c r="E406" s="207"/>
      <c r="F406" s="214"/>
      <c r="G406" s="215"/>
      <c r="H406" s="158"/>
      <c r="I406" s="158"/>
      <c r="J406" s="158"/>
      <c r="K406" s="158"/>
      <c r="L406" s="158"/>
    </row>
    <row r="407" spans="1:12">
      <c r="A407" s="59" t="s">
        <v>877</v>
      </c>
      <c r="B407" s="59"/>
      <c r="C407" s="86"/>
      <c r="D407" s="86"/>
      <c r="E407" s="207"/>
      <c r="F407" s="214"/>
      <c r="G407" s="82"/>
      <c r="H407" s="158"/>
      <c r="I407" s="158"/>
      <c r="J407" s="158"/>
      <c r="K407" s="158"/>
      <c r="L407" s="158"/>
    </row>
    <row r="408" spans="1:12">
      <c r="A408" s="66">
        <v>0</v>
      </c>
      <c r="B408" s="66">
        <v>0</v>
      </c>
      <c r="C408" s="67">
        <v>0</v>
      </c>
      <c r="D408" s="67"/>
      <c r="E408" s="196"/>
      <c r="F408" s="208"/>
      <c r="G408" s="82"/>
      <c r="H408" s="196"/>
      <c r="I408" s="196"/>
      <c r="J408" s="158"/>
      <c r="K408" s="158"/>
      <c r="L408" s="158"/>
    </row>
    <row r="409" spans="1:12">
      <c r="A409" s="66">
        <v>0</v>
      </c>
      <c r="B409" s="66">
        <v>0</v>
      </c>
      <c r="C409" s="67">
        <v>0</v>
      </c>
      <c r="D409" s="67"/>
      <c r="E409" s="196"/>
      <c r="F409" s="208"/>
      <c r="G409" s="82"/>
      <c r="H409" s="196"/>
      <c r="I409" s="196"/>
      <c r="J409" s="158"/>
      <c r="K409" s="158"/>
      <c r="L409" s="158"/>
    </row>
    <row r="410" spans="1:12">
      <c r="A410" s="59" t="s">
        <v>878</v>
      </c>
      <c r="B410" s="59"/>
      <c r="C410" s="86"/>
      <c r="D410" s="232">
        <f>COUNTIF(D370:D406,"Yes")</f>
        <v>0</v>
      </c>
      <c r="E410" s="232">
        <f>COUNTIF(E370:E406,"No")</f>
        <v>0</v>
      </c>
      <c r="F410" s="214">
        <f>SUM(F370:F406)</f>
        <v>0</v>
      </c>
      <c r="G410" s="113"/>
      <c r="H410" s="296">
        <f>COUNTIF(H370:H406,"Yes")</f>
        <v>0</v>
      </c>
      <c r="I410" s="296">
        <f>COUNTIF(I370:I406,"No")</f>
        <v>0</v>
      </c>
      <c r="J410" s="295"/>
      <c r="K410" s="295"/>
      <c r="L410" s="295"/>
    </row>
    <row r="411" spans="1:12">
      <c r="A411" s="172"/>
      <c r="B411" s="173"/>
      <c r="C411" s="174"/>
      <c r="D411" s="174"/>
      <c r="E411" s="196"/>
      <c r="F411" s="208"/>
      <c r="G411" s="82"/>
      <c r="H411" s="196"/>
      <c r="I411" s="196"/>
      <c r="J411" s="158"/>
      <c r="K411" s="158"/>
      <c r="L411" s="158"/>
    </row>
    <row r="412" spans="1:12">
      <c r="A412" s="172"/>
      <c r="B412" s="173"/>
      <c r="C412" s="174"/>
      <c r="D412" s="174"/>
      <c r="E412" s="258"/>
      <c r="F412" s="259"/>
      <c r="G412" s="260"/>
      <c r="H412" s="258"/>
      <c r="I412" s="258"/>
      <c r="J412" s="158"/>
      <c r="K412" s="158"/>
      <c r="L412" s="158"/>
    </row>
    <row r="413" spans="1:12">
      <c r="A413" s="172"/>
      <c r="B413" s="173"/>
      <c r="C413" s="174"/>
      <c r="D413" s="174"/>
      <c r="E413" s="261"/>
      <c r="F413" s="214"/>
      <c r="G413" s="215">
        <f>+SUM(G408:G412)</f>
        <v>0</v>
      </c>
      <c r="H413" s="158"/>
      <c r="I413" s="158"/>
      <c r="J413" s="158"/>
      <c r="K413" s="158"/>
      <c r="L413" s="158"/>
    </row>
    <row r="414" spans="1:12" ht="15.75" thickBot="1">
      <c r="A414" s="219" t="s">
        <v>879</v>
      </c>
      <c r="B414" s="219"/>
      <c r="C414" s="219"/>
      <c r="D414" s="262">
        <f>D71+D108+D130+D210+D252+D283+D329+D364</f>
        <v>0</v>
      </c>
      <c r="E414" s="262">
        <f>E71+E108+E130+E210+E252+E283+E329+E364</f>
        <v>0</v>
      </c>
      <c r="F414" s="263">
        <f ca="1">F71+F108+F210+F252+F283+F329+F364+F410</f>
        <v>-6000000</v>
      </c>
      <c r="G414" s="82"/>
      <c r="H414" s="297">
        <f>H71+H108+H130+H210+H252+H283+H329+H364+H410</f>
        <v>0</v>
      </c>
      <c r="I414" s="297">
        <f>I71+I108+I130+I210+I252+I283+I329+I364+I410</f>
        <v>0</v>
      </c>
      <c r="J414" s="158"/>
      <c r="K414" s="158"/>
      <c r="L414" s="158"/>
    </row>
    <row r="416" spans="1:12">
      <c r="A416" s="298"/>
    </row>
    <row r="417" spans="1:1">
      <c r="A417" s="298"/>
    </row>
  </sheetData>
  <protectedRanges>
    <protectedRange sqref="E19:E20 E70 E82 E84:E88 E91:E96 E99:E105 E109:E113 E127:E128 E131:E135 E207 E211:E213 E249:E250 E253:E259 E262:E267 E275:E282 E285:E286 E327:E328 E336:E340 E359 E362:E363 E408:E409 H19:I20 H82:I82 H84:I88 H91:I96 H99:I105 H127:I128 H131:I135 H207:I207 H249:I250 H253:I259 H262:I267 H275:I282 H285:I286 H336:I340 H359:I359 E72:E74 H70:I74 H108:I113 H211:I213 E330:E333 H327:I333 E365:E367 H362:I367 E411:E412 H408:I412" name="Range9"/>
    <protectedRange sqref="E19:E20 E70 E82 E84:E88 E91:E96 E99:E105 E109:E113 E127:E128 E131:E135 E207 E211:E213 E249:E250 E253:E259 E262:E267 E275:E282 E285:E286 E327:E328 E336:E340 E359 E362:E363 E408:E409 H19:I20 H82:I82 H84:I88 H91:I96 H99:I105 H127:I128 H131:I135 H207:I207 H249:I250 H253:I259 H262:I267 H275:I282 H285:I286 H336:I340 H359:I359 E72:E74 H70:I74 H108:I113 H211:I213 E330:E333 H327:I333 E365:E367 H362:I367 E411:E412 H408:I412" name="Range4"/>
    <protectedRange sqref="H121:I122 E121:E122" name="Range9_1"/>
    <protectedRange sqref="H121:I122 E121:E122" name="Range4_1"/>
    <protectedRange sqref="H47:I48 E38 H38:I38 E47:E48 H53:I54 E53:E54 H60:I60 E60" name="Range9_3"/>
    <protectedRange sqref="H47:I48 E38 H38:I38 E47:E48 H53:I54 E53:E54 H60:I60 E60" name="Range4_3"/>
    <protectedRange sqref="E21:E26" name="Range9_3_2"/>
    <protectedRange sqref="E21:E26" name="Range4_3_2"/>
    <protectedRange sqref="H21:H25" name="Range9_3_4"/>
    <protectedRange sqref="H21:H25" name="Range4_3_4"/>
    <protectedRange sqref="H31 H33:H37" name="Range9_3_1"/>
    <protectedRange sqref="H31 H33:H37" name="Range4_3_1"/>
    <protectedRange sqref="E31:E37" name="Range9_3_2_1"/>
    <protectedRange sqref="E31:E37" name="Range4_3_2_1"/>
    <protectedRange sqref="E40:E46" name="Range9_3_2_2"/>
    <protectedRange sqref="E40:E46" name="Range4_3_2_2"/>
    <protectedRange sqref="H49:H52" name="Range9_3_3"/>
    <protectedRange sqref="H49:H52" name="Range4_3_3"/>
    <protectedRange sqref="E49:E52" name="Range9_3_2_3"/>
    <protectedRange sqref="E49:E52" name="Range4_3_2_3"/>
    <protectedRange sqref="H55:H59" name="Range9_3_5"/>
    <protectedRange sqref="H55:H59" name="Range4_3_5"/>
    <protectedRange sqref="E55:E59" name="Range9_3_2_4"/>
    <protectedRange sqref="E55:E59" name="Range4_3_2_4"/>
    <protectedRange sqref="H63:H67" name="Range9_3_6"/>
    <protectedRange sqref="H63:H67" name="Range4_3_6"/>
    <protectedRange sqref="E63:E67" name="Range9_3_2_5"/>
    <protectedRange sqref="E63:E67" name="Range4_3_2_5"/>
    <protectedRange sqref="I117:I120 E120" name="Range9_1_1"/>
    <protectedRange sqref="I117:I120 E120" name="Range4_1_1"/>
    <protectedRange sqref="H123 H125:H126 I123:I126" name="Range9_1_1_1"/>
    <protectedRange sqref="H123 H125:H126 I123:I126" name="Range4_1_1_1"/>
    <protectedRange sqref="E143 E145:E151 E154:E161 E164:E169 E172:E176 E179:E182 E185:E190 E193:E198 E201:E206 H143:I143 H145:I151 H154:I161 H164:I169 H172:I176 H179:I182 H185:I190 H193:I198 H201:I206" name="Range9_2"/>
    <protectedRange sqref="E143 E145:E151 E154:E161 E164:E169 E172:E176 E179:E182 E185:E190 E193:E198 E201:E206 H143:I143 H145:I151 H154:I161 H164:I169 H172:I176 H179:I182 H185:I190 H193:I198 H201:I206" name="Range4_2"/>
    <protectedRange sqref="E220:E222 E242 H220:I222 H242:I242 H234:I235 E234:E235" name="Range9_6"/>
    <protectedRange sqref="E220:E222 E242 H220:I222 H242:I242 H234:I235 E234:E235" name="Range4_6"/>
    <protectedRange sqref="E236 H236:I236 E240 H240:I240 E238 H238:I238" name="Range9_4_1"/>
    <protectedRange sqref="E236 H236:I236 E240 H240:I240 E238 H238:I238" name="Range4_4_1"/>
    <protectedRange sqref="E239 H239:I239" name="Range9_4_1_1"/>
    <protectedRange sqref="E239 H239:I239" name="Range4_4_1_1"/>
    <protectedRange sqref="E217 H217:I217" name="Range9_2_1"/>
    <protectedRange sqref="E217 H217:I217" name="Range4_2_1"/>
    <protectedRange sqref="E218 H218:I218" name="Range9_2_1_1"/>
    <protectedRange sqref="E218 H218:I218" name="Range4_2_1_1"/>
    <protectedRange sqref="E219 H219:I219" name="Range9_7"/>
    <protectedRange sqref="E219 H219:I219" name="Range4_7"/>
    <protectedRange sqref="E244:E246 H244:I246" name="Range9_5_1"/>
    <protectedRange sqref="E244:E246 H244:I246" name="Range4_5_1"/>
    <protectedRange sqref="H230:I230 H232:I233 E230 E232:E233" name="Range9_5_2"/>
    <protectedRange sqref="H230:I230 H232:I233 E230 E232:E233" name="Range4_5_2"/>
    <protectedRange sqref="E237 H237:I237" name="Range9_4_2"/>
    <protectedRange sqref="E237 H237:I237" name="Range4_4_2"/>
    <protectedRange sqref="E241" name="Range9_4_3"/>
    <protectedRange sqref="E241" name="Range4_4_3"/>
    <protectedRange sqref="E295 E313 E320:E324 H313:I313 H320:I324 H295:I295" name="Range9_8"/>
    <protectedRange sqref="E295 E313 E320:E324 H313:I313 H320:I324 H295:I295" name="Range4_8"/>
    <protectedRange sqref="E307:E310 H307:I310 E312 H312:I312" name="Range9_2_2"/>
    <protectedRange sqref="E307:E310 H307:I310 E312 H312:I312" name="Range4_2_2"/>
    <protectedRange sqref="E311 H311:I311" name="Range9_6_1"/>
    <protectedRange sqref="E311 H311:I311" name="Range4_6_1"/>
    <protectedRange sqref="E316:E319 H316:I319" name="Range9_7_1"/>
    <protectedRange sqref="E316:E319 H316:I319" name="Range4_7_1"/>
    <protectedRange sqref="E287 E294 H287:I287 H294:I294 E291 H291:I291 E289 H289:I289" name="Range9_8_1"/>
    <protectedRange sqref="E287 E294 H287:I287 H294:I294 E291 H291:I291 E289 H289:I289" name="Range4_8_1"/>
    <protectedRange sqref="E290 H290:I290" name="Range9_2_1_2"/>
    <protectedRange sqref="E290 H290:I290" name="Range4_2_1_2"/>
    <protectedRange sqref="E288 H288:I288" name="Range9_9"/>
    <protectedRange sqref="E288 H288:I288" name="Range4_9"/>
    <protectedRange sqref="E296:E299 H296:I299" name="Range9_11"/>
    <protectedRange sqref="E296:E299 H296:I299" name="Range4_11"/>
    <protectedRange sqref="E354:E358 H354:I358" name="Range9_10"/>
    <protectedRange sqref="E354:E358 H354:I358" name="Range4_10"/>
    <protectedRange sqref="E343:E346 H343:I346" name="Range9_2_3"/>
    <protectedRange sqref="E343:E346 H343:I346" name="Range4_2_3"/>
    <protectedRange sqref="E370:E375 E378:E382 E390 E392:E397 E400:E405 H400:I405 H370:I375 H378:I382 H390:I390 H392:I397 D405" name="Range9_2_4"/>
    <protectedRange sqref="E370:E375 E378:E382 E390 E392:E397 E400:E405 H400:I405 H370:I375 H378:I382 H390:I390 H392:I397 D405" name="Range4_2_4"/>
  </protectedRanges>
  <mergeCells count="14">
    <mergeCell ref="A7:A15"/>
    <mergeCell ref="B7:B15"/>
    <mergeCell ref="C7:C15"/>
    <mergeCell ref="D7:E13"/>
    <mergeCell ref="F7:F15"/>
    <mergeCell ref="H7:I13"/>
    <mergeCell ref="J7:J15"/>
    <mergeCell ref="K7:K15"/>
    <mergeCell ref="L7:L15"/>
    <mergeCell ref="D14:D15"/>
    <mergeCell ref="E14:E15"/>
    <mergeCell ref="H14:H15"/>
    <mergeCell ref="I14:I15"/>
    <mergeCell ref="G7:G15"/>
  </mergeCells>
  <dataValidations count="5">
    <dataValidation type="list" allowBlank="1" showInputMessage="1" showErrorMessage="1" sqref="C17:D17" xr:uid="{A9C0D312-2B6A-479D-ACDF-2DA8D24E28B0}">
      <formula1>#REF!</formula1>
    </dataValidation>
    <dataValidation type="list" allowBlank="1" showInputMessage="1" showErrorMessage="1" sqref="H128:I129 H109:I112 E122 E128:E129 H122:I122 H30:I30 I62 E62 E54 H411:I413 E48 E39 E30 E20 H151:I152 H234:I235 E151:E152 H141:I142 E141:E142 H211:I213 E207:E209 E109:E112 E211:E213 H39:I39 H48:I48 H54:I54 E411:E413 E68:E70 H68:I70 E369 H20:I20 H105:I107 H207:I209 H200:I201 E200:E201 H193:I194 E193:E194 H185:I186 E185:E186 H178:I179 E178:E179 H170:I171 E170:E171 H164:I165 E164:E165 H157:I158 E157:E158 E234:E235 E227:E228 H242:I243 E220:E221 H227:I228 H220:I221 E249:E251 H249:I251 H135:I135 H280:I282 E105:E107 E135 E280:E282 H326:I328 H361:I363 E305:E306 H391:I392 E72:E74 E76 H72:I74 H76:I76 E81:E82 H81:I82 E89:E90 H89:I90 E98:E99 H98:I99 E131:E133 H131:I133 E253:E255 H253:I255 E264:E265 H264:I265 E273:E274 H273:I274 E284:E286 H284:I286 H330:I332 E330:E332 E326:E328 H320:I321 E320:E321 H313:I314 E313:E314 H305:I306 H294:I295 E294:E295 H407:I409 H401:I402 E391:E392 E407:E409 E401:E402 H384:I385 E384:E385 H369:I369 H376:I377 H365:I367 E376:E377 E365:E367 E361:E363 H355:I356 E355:E356 H347:I348 H339:I340 E339:E340 E347:E348" xr:uid="{0FA2CB9A-F87E-4DC5-8E07-25366BCDF777}">
      <formula1>"Yes,No"</formula1>
    </dataValidation>
    <dataValidation type="list" allowBlank="1" showInputMessage="1" showErrorMessage="1" sqref="D18:D19 D21:D28 D31:D37 D40:D46 D49:D52 D55:D60 D63:D67 D75 D77:D80 D83:D88 D91:D97 D100:D104 D113:D120 D123:D126 D134 D136:D140 D143:D150 D153:D156 D159:D163 D166:D169 D172:D177 D180:D184 D187:D192 D195:D199 D202:D206 D214:D219 D222:D226 D229:D233 D236:D241 D244:D248 D256:D263 D266:D272 D275:D279 D287:D293 D296:D304 D307:D312 D315:D319 D322:D325 D333:D338 D341:D346 D349:D354 D357:D360 D368 D370:D375 D378:D383 D386:D390 D393:D400 D403:D406 H18:H19 H21:H28 H31:H37 H40:H46 H49:H52 H55:H60 H62:H67 H75 H77:H80 H83:H88 H91:H97 H100:H104 H113:H120 H123:H126 H134 H136:H140 H143:H150 H153:H156 H159:H163 H166:H169 H172:H177 H180:H184 H187:H192 H195:H199 H202:H206 H214:H219 H222:H226 H229:H233 H236:H241 H244:H248 H256:H263 H266:H272 H275:H279 H287:H293 H296:H304 H307:H312 H315:H319 H322:H325 H333:H338 H341:H346 H349:H354 H357:H360 H368 H370:H375 H378:H383 H386:H390 H393:H400 H403:H406" xr:uid="{E8A538BE-5846-4EB4-A950-D8303FBA5F4A}">
      <formula1>"Y"</formula1>
    </dataValidation>
    <dataValidation type="list" allowBlank="1" showInputMessage="1" showErrorMessage="1" sqref="I77:I80 I55:I60 E40:E46 I31:I37 E31:E37 E21:E28 E195:E199 I195:I199 I21:I28 E202:E206 E214:E219 I214:I219 I187:I192 E63:E67 E187:E192 I202:I206 I18:I19 E18:E19 I40:I46 E49:E52 I49:I52 E55:E60 I75 E77:E80 E75 I63:I67 E83:E88 I83:I88 E91:E97 I91:I97 E100:E104 I100:I104 E113:E120 I113:I120 E123:E126 I123:I126 E134 I134 E136:E140 I136:I140 E143:E150 I143:I150 E153:E156 I153:I156 E159:E163 I159:I163 E166:E169 I166:I169 E172:E177 I172:I177 E180:E184 I180:I184 E222:E226 I222:I226 E229:E233 I229:I233 E236:E241 I236:I241 E244:E248 I244:I248 E256:E263 I256:I263 E266:E272 I266:I272 E275:E279 I275:I279 E287:E293 I287:I293 E296:E304 I296:I304 E307:E312 I307:I312 E315:E319 I315:I319 E322:E325 I322:I325 E333:E338 I333:I338 E341:E346 I341:I346 E349:E354 I349:I354 E357:E360 I357:I360 E368 E370:E375 I368 I370:I375 E378:E383 I378:I383 E386:E390 E393:E400 E403:E406 I386:I390 I393:I400 I403:I406" xr:uid="{47E749C3-AA83-42FE-93CB-7A7C1522F25B}">
      <formula1>"N"</formula1>
    </dataValidation>
    <dataValidation type="whole" allowBlank="1" showInputMessage="1" showErrorMessage="1" sqref="F18:F230 F232:F247 F249:F414" xr:uid="{54EF8E33-CA1E-4959-A71E-3B8BD4EABB5E}">
      <formula1>-1000000000000</formula1>
      <formula2>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CAE3F3D-6E6B-4876-975F-9AB9DF233073}">
          <x14:formula1>
            <xm:f>'C:\Users\6860\Desktop\Reporting Requirements\June 2020\MFMA Annual Report\Final tables\June\[Final PT_NDM_Updated  Consolidated Reporting Requirements_June 2020.xlsx]Sheet1'!#REF!</xm:f>
          </x14:formula1>
          <xm:sqref>G112:G116</xm:sqref>
        </x14:dataValidation>
        <x14:dataValidation type="list" allowBlank="1" showInputMessage="1" showErrorMessage="1" xr:uid="{70DD778A-2A7D-4CEE-98E2-2E0DC2DE1EAF}">
          <x14:formula1>
            <xm:f>'C:\Users\27036529\Desktop\MFMA Joint\2020\June\Unit inputs\LGRM\[GP_ Reporting Requirements_June 2020 Colour Coded.xlsx]Sheet1'!#REF!</xm:f>
          </x14:formula1>
          <xm:sqref>G117:G120 G123:G126</xm:sqref>
        </x14:dataValidation>
        <x14:dataValidation type="list" allowBlank="1" showInputMessage="1" showErrorMessage="1" xr:uid="{6D9675B6-C5D6-46E3-8798-CA428D23A294}">
          <x14:formula1>
            <xm:f>'C:\Users\6663\AppData\Local\Microsoft\Windows\INetCache\Content.Outlook\ASDK19U8\[KZN with no protection Reporting Requirements_June 2020.xlsx]Sheet1'!#REF!</xm:f>
          </x14:formula1>
          <xm:sqref>G60 G23:G24 G26:G28 G54</xm:sqref>
        </x14:dataValidation>
        <x14:dataValidation type="list" allowBlank="1" showInputMessage="1" showErrorMessage="1" xr:uid="{99EC3646-0841-4570-9A63-C2AE95A15310}">
          <x14:formula1>
            <xm:f>'I:\BR_Accountant-General\10. MFMA Implementation\MFMA Filing\Provincial Treasuries\MFMA Joint Meetings\Meetings 2020\June 2020\PTs\LP\[LPT Consolidated Reporting Requirements July 2020.xlsx]Sheet1'!#REF!</xm:f>
          </x14:formula1>
          <xm:sqref>G244:G248 G236:G241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4590D-7A44-4DC1-9A84-71AB771DE477}">
  <dimension ref="A1:U61"/>
  <sheetViews>
    <sheetView workbookViewId="0">
      <selection activeCell="E11" sqref="E11"/>
    </sheetView>
  </sheetViews>
  <sheetFormatPr defaultColWidth="9.140625" defaultRowHeight="15"/>
  <cols>
    <col min="1" max="1" width="28.85546875" style="41" customWidth="1"/>
    <col min="2" max="3" width="14.42578125" style="41" customWidth="1"/>
    <col min="4" max="4" width="27.140625" style="41" customWidth="1"/>
    <col min="5" max="16" width="12.140625" style="41" customWidth="1"/>
    <col min="17" max="19" width="18.5703125" style="41" customWidth="1"/>
    <col min="20" max="20" width="18.7109375" style="41" customWidth="1"/>
    <col min="21" max="21" width="20.42578125" style="41" customWidth="1"/>
    <col min="22" max="16384" width="9.140625" style="41"/>
  </cols>
  <sheetData>
    <row r="1" spans="1:21">
      <c r="A1" s="48" t="s">
        <v>892</v>
      </c>
      <c r="G1" s="48"/>
    </row>
    <row r="3" spans="1:21">
      <c r="A3" s="48"/>
    </row>
    <row r="4" spans="1:21">
      <c r="A4" s="48" t="s">
        <v>893</v>
      </c>
      <c r="G4" s="48"/>
    </row>
    <row r="5" spans="1:21" ht="19.5" customHeight="1">
      <c r="A5" s="638" t="s">
        <v>894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40"/>
    </row>
    <row r="6" spans="1:21" ht="90" customHeight="1">
      <c r="A6" s="630" t="s">
        <v>14</v>
      </c>
      <c r="B6" s="628" t="s">
        <v>895</v>
      </c>
      <c r="C6" s="629"/>
      <c r="D6" s="630" t="s">
        <v>896</v>
      </c>
      <c r="E6" s="636" t="s">
        <v>897</v>
      </c>
      <c r="F6" s="637"/>
      <c r="G6" s="637"/>
      <c r="H6" s="637"/>
      <c r="I6" s="637"/>
      <c r="J6" s="637"/>
      <c r="K6" s="636" t="s">
        <v>898</v>
      </c>
      <c r="L6" s="637"/>
      <c r="M6" s="637"/>
      <c r="N6" s="637"/>
      <c r="O6" s="637"/>
      <c r="P6" s="637"/>
      <c r="Q6" s="636" t="s">
        <v>899</v>
      </c>
      <c r="R6" s="644"/>
      <c r="S6" s="628" t="s">
        <v>900</v>
      </c>
      <c r="T6" s="629"/>
      <c r="U6" s="630" t="s">
        <v>901</v>
      </c>
    </row>
    <row r="7" spans="1:21" ht="35.25" customHeight="1">
      <c r="A7" s="641"/>
      <c r="B7" s="642"/>
      <c r="C7" s="643"/>
      <c r="D7" s="641"/>
      <c r="E7" s="634">
        <v>44166</v>
      </c>
      <c r="F7" s="635"/>
      <c r="G7" s="632">
        <v>44197</v>
      </c>
      <c r="H7" s="633"/>
      <c r="I7" s="634">
        <v>44228</v>
      </c>
      <c r="J7" s="635"/>
      <c r="K7" s="632">
        <v>44166</v>
      </c>
      <c r="L7" s="633"/>
      <c r="M7" s="634">
        <v>44197</v>
      </c>
      <c r="N7" s="635"/>
      <c r="O7" s="632">
        <v>44228</v>
      </c>
      <c r="P7" s="633"/>
      <c r="Q7" s="630" t="s">
        <v>77</v>
      </c>
      <c r="R7" s="630" t="s">
        <v>78</v>
      </c>
      <c r="S7" s="630" t="s">
        <v>77</v>
      </c>
      <c r="T7" s="630" t="s">
        <v>78</v>
      </c>
      <c r="U7" s="641"/>
    </row>
    <row r="8" spans="1:21" ht="23.25" customHeight="1">
      <c r="A8" s="631"/>
      <c r="B8" s="47" t="s">
        <v>77</v>
      </c>
      <c r="C8" s="47" t="s">
        <v>78</v>
      </c>
      <c r="D8" s="631"/>
      <c r="E8" s="46" t="s">
        <v>77</v>
      </c>
      <c r="F8" s="46" t="s">
        <v>78</v>
      </c>
      <c r="G8" s="46" t="s">
        <v>77</v>
      </c>
      <c r="H8" s="46" t="s">
        <v>78</v>
      </c>
      <c r="I8" s="46" t="s">
        <v>77</v>
      </c>
      <c r="J8" s="46" t="s">
        <v>78</v>
      </c>
      <c r="K8" s="46" t="s">
        <v>77</v>
      </c>
      <c r="L8" s="46" t="s">
        <v>78</v>
      </c>
      <c r="M8" s="46" t="s">
        <v>77</v>
      </c>
      <c r="N8" s="46" t="s">
        <v>78</v>
      </c>
      <c r="O8" s="46" t="s">
        <v>77</v>
      </c>
      <c r="P8" s="46" t="s">
        <v>78</v>
      </c>
      <c r="Q8" s="631"/>
      <c r="R8" s="631"/>
      <c r="S8" s="631"/>
      <c r="T8" s="631"/>
      <c r="U8" s="631"/>
    </row>
    <row r="9" spans="1:21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</row>
    <row r="10" spans="1:21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</row>
    <row r="11" spans="1:21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</row>
    <row r="12" spans="1:21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</row>
    <row r="13" spans="1:21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</row>
    <row r="14" spans="1:2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</row>
    <row r="15" spans="1:21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</row>
    <row r="16" spans="1:2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</row>
    <row r="18" spans="1:2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</row>
    <row r="19" spans="1:2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</row>
    <row r="20" spans="1:2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</row>
    <row r="21" spans="1:2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</row>
    <row r="22" spans="1:2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</row>
    <row r="23" spans="1:2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</row>
    <row r="24" spans="1:2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</row>
    <row r="25" spans="1:2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</row>
    <row r="26" spans="1:2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</row>
    <row r="27" spans="1:2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</row>
    <row r="28" spans="1:2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</row>
    <row r="29" spans="1:2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</row>
    <row r="30" spans="1:2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</row>
    <row r="31" spans="1:2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</row>
    <row r="32" spans="1:2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</row>
    <row r="33" spans="1:2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</row>
    <row r="34" spans="1:2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</row>
    <row r="35" spans="1:2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</row>
    <row r="36" spans="1:2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</row>
    <row r="37" spans="1:2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</row>
    <row r="38" spans="1:2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</row>
    <row r="39" spans="1:2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</row>
    <row r="40" spans="1:2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</row>
    <row r="41" spans="1:2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</row>
    <row r="42" spans="1:2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</row>
    <row r="43" spans="1:2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</row>
    <row r="44" spans="1:2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</row>
    <row r="45" spans="1:2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</row>
    <row r="46" spans="1:2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</row>
    <row r="47" spans="1:2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</row>
    <row r="48" spans="1:2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</row>
    <row r="49" spans="1:2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</row>
    <row r="50" spans="1:2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</row>
    <row r="51" spans="1:2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</row>
    <row r="52" spans="1:2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</row>
    <row r="53" spans="1:2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</row>
    <row r="54" spans="1:2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</row>
    <row r="55" spans="1:2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</row>
    <row r="56" spans="1:2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</row>
    <row r="57" spans="1:2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</row>
    <row r="58" spans="1:2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</row>
    <row r="59" spans="1:2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</row>
    <row r="60" spans="1:21" s="42" customFormat="1" ht="15.75" thickBot="1">
      <c r="A60" s="44" t="s">
        <v>56</v>
      </c>
      <c r="B60" s="43">
        <f>COUNTIF(B9:B59, "Y")</f>
        <v>0</v>
      </c>
      <c r="C60" s="43">
        <f>COUNTIF(C9:C59, "N")</f>
        <v>0</v>
      </c>
      <c r="E60" s="43">
        <f>COUNTIF(E9:E59, "Y")</f>
        <v>0</v>
      </c>
      <c r="F60" s="43">
        <f>COUNTIF(F9:F59, "N")</f>
        <v>0</v>
      </c>
      <c r="G60" s="43">
        <f>COUNTIF(G9:G59, "Y")</f>
        <v>0</v>
      </c>
      <c r="H60" s="43">
        <f>COUNTIF(H9:H59, "N")</f>
        <v>0</v>
      </c>
      <c r="I60" s="43">
        <f>COUNTIF(I9:I59, "Y")</f>
        <v>0</v>
      </c>
      <c r="J60" s="43">
        <f>COUNTIF(J9:J59, "N")</f>
        <v>0</v>
      </c>
      <c r="K60" s="43">
        <f>COUNTIF(K9:K59, "Y")</f>
        <v>0</v>
      </c>
      <c r="L60" s="43">
        <f>COUNTIF(L9:L59, "N")</f>
        <v>0</v>
      </c>
      <c r="M60" s="43">
        <f>COUNTIF(M9:M59, "Y")</f>
        <v>0</v>
      </c>
      <c r="N60" s="43">
        <f>COUNTIF(N9:N59, "N")</f>
        <v>0</v>
      </c>
      <c r="O60" s="43">
        <f>COUNTIF(O9:O59, "Y")</f>
        <v>0</v>
      </c>
      <c r="P60" s="43">
        <f>COUNTIF(P9:P59, "N")</f>
        <v>0</v>
      </c>
      <c r="Q60" s="43">
        <f>COUNTIF(Q9:Q59, "Y")</f>
        <v>0</v>
      </c>
      <c r="R60" s="43">
        <f>COUNTIF(R9:R59, "N")</f>
        <v>0</v>
      </c>
      <c r="S60" s="43">
        <f>COUNTIF(S9:S59, "Y")</f>
        <v>0</v>
      </c>
      <c r="T60" s="43">
        <f>COUNTIF(T9:T59, "N")</f>
        <v>0</v>
      </c>
    </row>
    <row r="61" spans="1:21" ht="15.75" thickTop="1"/>
  </sheetData>
  <mergeCells count="19">
    <mergeCell ref="A5:U5"/>
    <mergeCell ref="A6:A8"/>
    <mergeCell ref="B6:C7"/>
    <mergeCell ref="D6:D8"/>
    <mergeCell ref="Q6:R6"/>
    <mergeCell ref="U6:U8"/>
    <mergeCell ref="I7:J7"/>
    <mergeCell ref="R7:R8"/>
    <mergeCell ref="K7:L7"/>
    <mergeCell ref="Q7:Q8"/>
    <mergeCell ref="M7:N7"/>
    <mergeCell ref="K6:P6"/>
    <mergeCell ref="S6:T6"/>
    <mergeCell ref="S7:S8"/>
    <mergeCell ref="T7:T8"/>
    <mergeCell ref="O7:P7"/>
    <mergeCell ref="E7:F7"/>
    <mergeCell ref="G7:H7"/>
    <mergeCell ref="E6:J6"/>
  </mergeCells>
  <dataValidations count="2">
    <dataValidation type="list" allowBlank="1" showInputMessage="1" showErrorMessage="1" sqref="C9:C59 F9:F59 H9:H59 J9:J59 L9:L59 N9:N59 P9:P59 R9:R59 T9:T59" xr:uid="{BB73888A-FA20-406D-8A57-898EE7E090D1}">
      <formula1>"N"</formula1>
    </dataValidation>
    <dataValidation type="list" allowBlank="1" showInputMessage="1" showErrorMessage="1" sqref="B9:B59 E9:E59 G9:G59 I9:I59 K9:K59 M9:M59 O9:O59 Q9:Q59 S9:S59" xr:uid="{741FE212-AF0E-4F7A-A250-C5DC7AD17D73}">
      <formula1>"Y"</formula1>
    </dataValidation>
  </dataValidations>
  <pageMargins left="0.7" right="0.7" top="0.75" bottom="0.75" header="0.3" footer="0.3"/>
  <pageSetup paperSize="9" orientation="portrait" r:id="rId1"/>
  <ignoredErrors>
    <ignoredError sqref="F60:S6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99F17-3ABC-4A16-A2D9-F518FD2EAAAA}">
  <dimension ref="A1:AM119"/>
  <sheetViews>
    <sheetView topLeftCell="U61" workbookViewId="0">
      <selection activeCell="Y69" sqref="Y69"/>
    </sheetView>
  </sheetViews>
  <sheetFormatPr defaultColWidth="8.7109375" defaultRowHeight="16.5"/>
  <cols>
    <col min="1" max="1" width="25" customWidth="1"/>
    <col min="2" max="3" width="19.7109375" customWidth="1"/>
    <col min="4" max="5" width="18" customWidth="1"/>
    <col min="6" max="9" width="18.85546875" customWidth="1"/>
    <col min="10" max="10" width="21.28515625" customWidth="1"/>
    <col min="11" max="12" width="18.85546875" customWidth="1"/>
    <col min="13" max="15" width="23.7109375" customWidth="1"/>
    <col min="16" max="19" width="20.42578125" customWidth="1"/>
    <col min="20" max="20" width="17.42578125" customWidth="1"/>
    <col min="21" max="21" width="20" customWidth="1"/>
    <col min="22" max="22" width="18.5703125" customWidth="1"/>
    <col min="23" max="23" width="18.7109375" customWidth="1"/>
    <col min="24" max="26" width="18.140625" customWidth="1"/>
    <col min="27" max="27" width="18.85546875" customWidth="1"/>
    <col min="28" max="28" width="16.140625" customWidth="1"/>
    <col min="29" max="30" width="17.85546875" customWidth="1"/>
    <col min="31" max="32" width="22.42578125" customWidth="1"/>
    <col min="33" max="38" width="16.140625" customWidth="1"/>
    <col min="39" max="39" width="19.140625" customWidth="1"/>
  </cols>
  <sheetData>
    <row r="1" spans="1:39">
      <c r="A1" s="19" t="s">
        <v>902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</row>
    <row r="3" spans="1:39">
      <c r="A3" s="19" t="s">
        <v>903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</row>
    <row r="4" spans="1:39" ht="24.95" customHeight="1">
      <c r="A4" s="590" t="s">
        <v>904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2"/>
    </row>
    <row r="5" spans="1:39" ht="19.5" customHeight="1">
      <c r="A5" s="594" t="s">
        <v>14</v>
      </c>
      <c r="B5" s="599" t="s">
        <v>905</v>
      </c>
      <c r="C5" s="599"/>
      <c r="D5" s="590" t="s">
        <v>906</v>
      </c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2"/>
      <c r="P5" s="590" t="s">
        <v>907</v>
      </c>
      <c r="Q5" s="591"/>
      <c r="R5" s="592"/>
      <c r="S5" s="593" t="s">
        <v>908</v>
      </c>
      <c r="T5" s="596" t="s">
        <v>909</v>
      </c>
      <c r="U5" s="596" t="s">
        <v>910</v>
      </c>
      <c r="V5" s="596" t="s">
        <v>911</v>
      </c>
      <c r="W5" s="596" t="s">
        <v>912</v>
      </c>
      <c r="X5" s="650" t="s">
        <v>913</v>
      </c>
      <c r="Y5" s="650" t="s">
        <v>914</v>
      </c>
      <c r="Z5" s="650" t="s">
        <v>915</v>
      </c>
      <c r="AA5" s="590" t="s">
        <v>916</v>
      </c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2"/>
      <c r="AM5" s="596" t="s">
        <v>917</v>
      </c>
    </row>
    <row r="6" spans="1:39" ht="93" customHeight="1">
      <c r="A6" s="594"/>
      <c r="B6" s="600"/>
      <c r="C6" s="600"/>
      <c r="D6" s="596" t="s">
        <v>918</v>
      </c>
      <c r="E6" s="596"/>
      <c r="F6" s="596" t="s">
        <v>919</v>
      </c>
      <c r="G6" s="596"/>
      <c r="H6" s="596" t="s">
        <v>920</v>
      </c>
      <c r="I6" s="596"/>
      <c r="J6" s="593" t="s">
        <v>921</v>
      </c>
      <c r="K6" s="596" t="s">
        <v>922</v>
      </c>
      <c r="L6" s="596"/>
      <c r="M6" s="465" t="s">
        <v>923</v>
      </c>
      <c r="N6" s="593" t="s">
        <v>924</v>
      </c>
      <c r="O6" s="593" t="s">
        <v>925</v>
      </c>
      <c r="P6" s="593" t="s">
        <v>926</v>
      </c>
      <c r="Q6" s="593" t="s">
        <v>927</v>
      </c>
      <c r="R6" s="593" t="s">
        <v>928</v>
      </c>
      <c r="S6" s="594"/>
      <c r="T6" s="596"/>
      <c r="U6" s="596"/>
      <c r="V6" s="596"/>
      <c r="W6" s="596"/>
      <c r="X6" s="650"/>
      <c r="Y6" s="650"/>
      <c r="Z6" s="650"/>
      <c r="AA6" s="596" t="s">
        <v>929</v>
      </c>
      <c r="AB6" s="596"/>
      <c r="AC6" s="596" t="s">
        <v>930</v>
      </c>
      <c r="AD6" s="596"/>
      <c r="AE6" s="596" t="s">
        <v>931</v>
      </c>
      <c r="AF6" s="596"/>
      <c r="AG6" s="648" t="s">
        <v>932</v>
      </c>
      <c r="AH6" s="649"/>
      <c r="AI6" s="603" t="s">
        <v>933</v>
      </c>
      <c r="AJ6" s="604"/>
      <c r="AK6" s="595" t="s">
        <v>934</v>
      </c>
      <c r="AL6" s="595"/>
      <c r="AM6" s="596"/>
    </row>
    <row r="7" spans="1:39" ht="21" customHeight="1">
      <c r="A7" s="595"/>
      <c r="B7" s="21" t="s">
        <v>77</v>
      </c>
      <c r="C7" s="22" t="s">
        <v>78</v>
      </c>
      <c r="D7" s="23" t="s">
        <v>77</v>
      </c>
      <c r="E7" s="23" t="s">
        <v>78</v>
      </c>
      <c r="F7" s="23" t="s">
        <v>77</v>
      </c>
      <c r="G7" s="23" t="s">
        <v>78</v>
      </c>
      <c r="H7" s="23" t="s">
        <v>77</v>
      </c>
      <c r="I7" s="23" t="s">
        <v>78</v>
      </c>
      <c r="J7" s="595"/>
      <c r="K7" s="23" t="s">
        <v>77</v>
      </c>
      <c r="L7" s="23" t="s">
        <v>78</v>
      </c>
      <c r="M7" s="466"/>
      <c r="N7" s="595"/>
      <c r="O7" s="595"/>
      <c r="P7" s="595"/>
      <c r="Q7" s="595"/>
      <c r="R7" s="595"/>
      <c r="S7" s="595"/>
      <c r="T7" s="596"/>
      <c r="U7" s="596"/>
      <c r="V7" s="596"/>
      <c r="W7" s="596"/>
      <c r="X7" s="650"/>
      <c r="Y7" s="650"/>
      <c r="Z7" s="650"/>
      <c r="AA7" s="23" t="s">
        <v>77</v>
      </c>
      <c r="AB7" s="23" t="s">
        <v>78</v>
      </c>
      <c r="AC7" s="33" t="s">
        <v>77</v>
      </c>
      <c r="AD7" s="33" t="s">
        <v>78</v>
      </c>
      <c r="AE7" s="33" t="s">
        <v>77</v>
      </c>
      <c r="AF7" s="33" t="s">
        <v>78</v>
      </c>
      <c r="AG7" s="603"/>
      <c r="AH7" s="604"/>
      <c r="AI7" s="22" t="s">
        <v>77</v>
      </c>
      <c r="AJ7" s="22" t="s">
        <v>78</v>
      </c>
      <c r="AK7" s="22" t="s">
        <v>77</v>
      </c>
      <c r="AL7" s="22" t="s">
        <v>78</v>
      </c>
      <c r="AM7" s="596"/>
    </row>
    <row r="8" spans="1:39" ht="15" customHeight="1">
      <c r="A8" s="34"/>
      <c r="B8" s="24"/>
      <c r="C8" s="24"/>
      <c r="D8" s="25"/>
      <c r="E8" s="25"/>
      <c r="F8" s="25"/>
      <c r="G8" s="25"/>
      <c r="H8" s="25"/>
      <c r="I8" s="25"/>
      <c r="J8" s="25"/>
      <c r="K8" s="25"/>
      <c r="L8" s="25"/>
      <c r="M8" s="495"/>
      <c r="N8" s="25"/>
      <c r="O8" s="25"/>
      <c r="P8" s="37"/>
      <c r="Q8" s="37"/>
      <c r="R8" s="25"/>
      <c r="S8" s="495"/>
      <c r="T8" s="305"/>
      <c r="U8" s="305"/>
      <c r="V8" s="25"/>
      <c r="W8" s="25"/>
      <c r="X8" s="36"/>
      <c r="Y8" s="35"/>
      <c r="Z8" s="35"/>
      <c r="AA8" s="25"/>
      <c r="AB8" s="25"/>
      <c r="AC8" s="25"/>
      <c r="AD8" s="25"/>
      <c r="AE8" s="25"/>
      <c r="AF8" s="25"/>
      <c r="AG8" s="645"/>
      <c r="AH8" s="646"/>
      <c r="AI8" s="24"/>
      <c r="AJ8" s="24"/>
      <c r="AK8" s="24"/>
      <c r="AL8" s="24"/>
      <c r="AM8" s="25"/>
    </row>
    <row r="9" spans="1:39" ht="15" customHeight="1">
      <c r="A9" s="34"/>
      <c r="B9" s="24"/>
      <c r="C9" s="24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37"/>
      <c r="Q9" s="37"/>
      <c r="R9" s="25"/>
      <c r="S9" s="25"/>
      <c r="T9" s="305"/>
      <c r="U9" s="305"/>
      <c r="V9" s="25"/>
      <c r="W9" s="25"/>
      <c r="X9" s="36"/>
      <c r="Y9" s="35"/>
      <c r="Z9" s="35"/>
      <c r="AA9" s="25"/>
      <c r="AB9" s="25"/>
      <c r="AC9" s="25"/>
      <c r="AD9" s="25"/>
      <c r="AE9" s="25"/>
      <c r="AF9" s="25"/>
      <c r="AG9" s="645"/>
      <c r="AH9" s="646"/>
      <c r="AI9" s="24"/>
      <c r="AJ9" s="24"/>
      <c r="AK9" s="24"/>
      <c r="AL9" s="24"/>
      <c r="AM9" s="25"/>
    </row>
    <row r="10" spans="1:39" ht="15" customHeight="1">
      <c r="A10" s="34"/>
      <c r="B10" s="24"/>
      <c r="C10" s="24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37"/>
      <c r="Q10" s="37"/>
      <c r="R10" s="25"/>
      <c r="S10" s="25"/>
      <c r="T10" s="305"/>
      <c r="U10" s="305"/>
      <c r="V10" s="25"/>
      <c r="W10" s="25"/>
      <c r="X10" s="36"/>
      <c r="Y10" s="35"/>
      <c r="Z10" s="35"/>
      <c r="AA10" s="25"/>
      <c r="AB10" s="25"/>
      <c r="AC10" s="25"/>
      <c r="AD10" s="25"/>
      <c r="AE10" s="25"/>
      <c r="AF10" s="25"/>
      <c r="AG10" s="645"/>
      <c r="AH10" s="646"/>
      <c r="AI10" s="24"/>
      <c r="AJ10" s="24"/>
      <c r="AK10" s="24"/>
      <c r="AL10" s="24"/>
      <c r="AM10" s="25"/>
    </row>
    <row r="11" spans="1:39" ht="15" customHeight="1">
      <c r="A11" s="34"/>
      <c r="B11" s="24"/>
      <c r="C11" s="24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37"/>
      <c r="Q11" s="37"/>
      <c r="R11" s="25"/>
      <c r="S11" s="25"/>
      <c r="T11" s="305"/>
      <c r="U11" s="305"/>
      <c r="V11" s="25"/>
      <c r="W11" s="25"/>
      <c r="X11" s="36"/>
      <c r="Y11" s="35"/>
      <c r="Z11" s="35"/>
      <c r="AA11" s="25"/>
      <c r="AB11" s="25"/>
      <c r="AC11" s="25"/>
      <c r="AD11" s="25"/>
      <c r="AE11" s="25"/>
      <c r="AF11" s="25"/>
      <c r="AG11" s="645"/>
      <c r="AH11" s="646"/>
      <c r="AI11" s="24"/>
      <c r="AJ11" s="24"/>
      <c r="AK11" s="24"/>
      <c r="AL11" s="24"/>
      <c r="AM11" s="25"/>
    </row>
    <row r="12" spans="1:39" ht="15" customHeight="1">
      <c r="A12" s="34"/>
      <c r="B12" s="24"/>
      <c r="C12" s="24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495"/>
      <c r="P12" s="37"/>
      <c r="Q12" s="37"/>
      <c r="R12" s="25"/>
      <c r="S12" s="25"/>
      <c r="T12" s="305"/>
      <c r="U12" s="305"/>
      <c r="V12" s="25"/>
      <c r="W12" s="25"/>
      <c r="X12" s="36"/>
      <c r="Y12" s="35"/>
      <c r="Z12" s="35"/>
      <c r="AA12" s="25"/>
      <c r="AB12" s="25"/>
      <c r="AC12" s="25"/>
      <c r="AD12" s="25"/>
      <c r="AE12" s="25"/>
      <c r="AF12" s="25"/>
      <c r="AG12" s="645"/>
      <c r="AH12" s="646"/>
      <c r="AI12" s="24"/>
      <c r="AJ12" s="24"/>
      <c r="AK12" s="24"/>
      <c r="AL12" s="24"/>
      <c r="AM12" s="25"/>
    </row>
    <row r="13" spans="1:39" ht="15" customHeight="1">
      <c r="A13" s="34"/>
      <c r="B13" s="24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37"/>
      <c r="Q13" s="37"/>
      <c r="R13" s="25"/>
      <c r="S13" s="25"/>
      <c r="T13" s="305"/>
      <c r="U13" s="305"/>
      <c r="V13" s="25"/>
      <c r="W13" s="25"/>
      <c r="X13" s="36"/>
      <c r="Y13" s="35"/>
      <c r="Z13" s="35"/>
      <c r="AA13" s="25"/>
      <c r="AB13" s="25"/>
      <c r="AC13" s="25"/>
      <c r="AD13" s="25"/>
      <c r="AE13" s="25"/>
      <c r="AF13" s="25"/>
      <c r="AG13" s="645"/>
      <c r="AH13" s="646"/>
      <c r="AI13" s="24"/>
      <c r="AJ13" s="24"/>
      <c r="AK13" s="24"/>
      <c r="AL13" s="24"/>
      <c r="AM13" s="25"/>
    </row>
    <row r="14" spans="1:39" ht="15" customHeight="1">
      <c r="A14" s="34"/>
      <c r="B14" s="24"/>
      <c r="C14" s="24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37"/>
      <c r="Q14" s="37"/>
      <c r="R14" s="25"/>
      <c r="S14" s="25"/>
      <c r="T14" s="305"/>
      <c r="U14" s="305"/>
      <c r="V14" s="25"/>
      <c r="W14" s="25"/>
      <c r="X14" s="36"/>
      <c r="Y14" s="35"/>
      <c r="Z14" s="35"/>
      <c r="AA14" s="25"/>
      <c r="AB14" s="25"/>
      <c r="AC14" s="25"/>
      <c r="AD14" s="25"/>
      <c r="AE14" s="25"/>
      <c r="AF14" s="25"/>
      <c r="AG14" s="645"/>
      <c r="AH14" s="646"/>
      <c r="AI14" s="24"/>
      <c r="AJ14" s="24"/>
      <c r="AK14" s="24"/>
      <c r="AL14" s="24"/>
      <c r="AM14" s="25"/>
    </row>
    <row r="15" spans="1:39" ht="15" customHeight="1">
      <c r="A15" s="34"/>
      <c r="B15" s="24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37"/>
      <c r="Q15" s="37"/>
      <c r="R15" s="25"/>
      <c r="S15" s="25"/>
      <c r="T15" s="305"/>
      <c r="U15" s="305"/>
      <c r="V15" s="25"/>
      <c r="W15" s="25"/>
      <c r="X15" s="36"/>
      <c r="Y15" s="35"/>
      <c r="Z15" s="35"/>
      <c r="AA15" s="25"/>
      <c r="AB15" s="25"/>
      <c r="AC15" s="25"/>
      <c r="AD15" s="25"/>
      <c r="AE15" s="25"/>
      <c r="AF15" s="25"/>
      <c r="AG15" s="645"/>
      <c r="AH15" s="646"/>
      <c r="AI15" s="24"/>
      <c r="AJ15" s="24"/>
      <c r="AK15" s="24"/>
      <c r="AL15" s="24"/>
      <c r="AM15" s="25"/>
    </row>
    <row r="16" spans="1:39" ht="15" customHeight="1">
      <c r="A16" s="34"/>
      <c r="B16" s="24"/>
      <c r="C16" s="24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37"/>
      <c r="Q16" s="37"/>
      <c r="R16" s="25"/>
      <c r="S16" s="25"/>
      <c r="T16" s="305"/>
      <c r="U16" s="305"/>
      <c r="V16" s="25"/>
      <c r="W16" s="25"/>
      <c r="X16" s="36"/>
      <c r="Y16" s="35"/>
      <c r="Z16" s="35"/>
      <c r="AA16" s="25"/>
      <c r="AB16" s="25"/>
      <c r="AC16" s="25"/>
      <c r="AD16" s="25"/>
      <c r="AE16" s="25"/>
      <c r="AF16" s="25"/>
      <c r="AG16" s="645"/>
      <c r="AH16" s="646"/>
      <c r="AI16" s="24"/>
      <c r="AJ16" s="24"/>
      <c r="AK16" s="24"/>
      <c r="AL16" s="24"/>
      <c r="AM16" s="25"/>
    </row>
    <row r="17" spans="1:39" ht="15" customHeight="1">
      <c r="A17" s="34"/>
      <c r="B17" s="24"/>
      <c r="C17" s="24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37"/>
      <c r="Q17" s="37"/>
      <c r="R17" s="25"/>
      <c r="S17" s="25"/>
      <c r="T17" s="305"/>
      <c r="U17" s="305"/>
      <c r="V17" s="25"/>
      <c r="W17" s="25"/>
      <c r="X17" s="36"/>
      <c r="Y17" s="35"/>
      <c r="Z17" s="35"/>
      <c r="AA17" s="25"/>
      <c r="AB17" s="25"/>
      <c r="AC17" s="25"/>
      <c r="AD17" s="25"/>
      <c r="AE17" s="25"/>
      <c r="AF17" s="25"/>
      <c r="AG17" s="645"/>
      <c r="AH17" s="646"/>
      <c r="AI17" s="24"/>
      <c r="AJ17" s="24"/>
      <c r="AK17" s="24"/>
      <c r="AL17" s="24"/>
      <c r="AM17" s="25"/>
    </row>
    <row r="18" spans="1:39" ht="15" customHeight="1">
      <c r="A18" s="34"/>
      <c r="B18" s="24"/>
      <c r="C18" s="24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37"/>
      <c r="Q18" s="37"/>
      <c r="R18" s="25"/>
      <c r="S18" s="25"/>
      <c r="T18" s="305"/>
      <c r="U18" s="305"/>
      <c r="V18" s="25"/>
      <c r="W18" s="25"/>
      <c r="X18" s="36"/>
      <c r="Y18" s="35"/>
      <c r="Z18" s="35"/>
      <c r="AA18" s="25"/>
      <c r="AB18" s="25"/>
      <c r="AC18" s="25"/>
      <c r="AD18" s="25"/>
      <c r="AE18" s="25"/>
      <c r="AF18" s="25"/>
      <c r="AG18" s="645"/>
      <c r="AH18" s="646"/>
      <c r="AI18" s="24"/>
      <c r="AJ18" s="24"/>
      <c r="AK18" s="24"/>
      <c r="AL18" s="24"/>
      <c r="AM18" s="25"/>
    </row>
    <row r="19" spans="1:39" ht="15" customHeight="1">
      <c r="A19" s="34"/>
      <c r="B19" s="24"/>
      <c r="C19" s="24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37"/>
      <c r="Q19" s="37"/>
      <c r="R19" s="25"/>
      <c r="S19" s="25"/>
      <c r="T19" s="305"/>
      <c r="U19" s="305"/>
      <c r="V19" s="25"/>
      <c r="W19" s="25"/>
      <c r="X19" s="36"/>
      <c r="Y19" s="35"/>
      <c r="Z19" s="35"/>
      <c r="AA19" s="25"/>
      <c r="AB19" s="25"/>
      <c r="AC19" s="25"/>
      <c r="AD19" s="25"/>
      <c r="AE19" s="25"/>
      <c r="AF19" s="25"/>
      <c r="AG19" s="645"/>
      <c r="AH19" s="646"/>
      <c r="AI19" s="24"/>
      <c r="AJ19" s="24"/>
      <c r="AK19" s="24"/>
      <c r="AL19" s="24"/>
      <c r="AM19" s="25"/>
    </row>
    <row r="20" spans="1:39" ht="15" customHeight="1">
      <c r="A20" s="34"/>
      <c r="B20" s="24"/>
      <c r="C20" s="24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37"/>
      <c r="Q20" s="37"/>
      <c r="R20" s="25"/>
      <c r="S20" s="25"/>
      <c r="T20" s="305"/>
      <c r="U20" s="305"/>
      <c r="V20" s="25"/>
      <c r="W20" s="25"/>
      <c r="X20" s="36"/>
      <c r="Y20" s="35"/>
      <c r="Z20" s="35"/>
      <c r="AA20" s="25"/>
      <c r="AB20" s="25"/>
      <c r="AC20" s="25"/>
      <c r="AD20" s="25"/>
      <c r="AE20" s="25"/>
      <c r="AF20" s="25"/>
      <c r="AG20" s="645"/>
      <c r="AH20" s="646"/>
      <c r="AI20" s="24"/>
      <c r="AJ20" s="24"/>
      <c r="AK20" s="24"/>
      <c r="AL20" s="24"/>
      <c r="AM20" s="25"/>
    </row>
    <row r="21" spans="1:39" ht="15" customHeight="1">
      <c r="A21" s="34"/>
      <c r="B21" s="24"/>
      <c r="C21" s="24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37"/>
      <c r="Q21" s="37"/>
      <c r="R21" s="25"/>
      <c r="S21" s="25"/>
      <c r="T21" s="305"/>
      <c r="U21" s="305"/>
      <c r="V21" s="25"/>
      <c r="W21" s="25"/>
      <c r="X21" s="36"/>
      <c r="Y21" s="35"/>
      <c r="Z21" s="35"/>
      <c r="AA21" s="25"/>
      <c r="AB21" s="25"/>
      <c r="AC21" s="25"/>
      <c r="AD21" s="25"/>
      <c r="AE21" s="25"/>
      <c r="AF21" s="25"/>
      <c r="AG21" s="645"/>
      <c r="AH21" s="646"/>
      <c r="AI21" s="24"/>
      <c r="AJ21" s="24"/>
      <c r="AK21" s="24"/>
      <c r="AL21" s="24"/>
      <c r="AM21" s="25"/>
    </row>
    <row r="22" spans="1:39" ht="15" customHeight="1">
      <c r="A22" s="34"/>
      <c r="B22" s="24"/>
      <c r="C22" s="24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37"/>
      <c r="Q22" s="37"/>
      <c r="R22" s="25"/>
      <c r="S22" s="25"/>
      <c r="T22" s="305"/>
      <c r="U22" s="305"/>
      <c r="V22" s="25"/>
      <c r="W22" s="25"/>
      <c r="X22" s="36"/>
      <c r="Y22" s="35"/>
      <c r="Z22" s="35"/>
      <c r="AA22" s="25"/>
      <c r="AB22" s="25"/>
      <c r="AC22" s="25"/>
      <c r="AD22" s="25"/>
      <c r="AE22" s="25"/>
      <c r="AF22" s="25"/>
      <c r="AG22" s="645"/>
      <c r="AH22" s="646"/>
      <c r="AI22" s="24"/>
      <c r="AJ22" s="24"/>
      <c r="AK22" s="24"/>
      <c r="AL22" s="24"/>
      <c r="AM22" s="25"/>
    </row>
    <row r="23" spans="1:39" ht="15" customHeight="1">
      <c r="A23" s="34"/>
      <c r="B23" s="24"/>
      <c r="C23" s="24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37"/>
      <c r="Q23" s="37"/>
      <c r="R23" s="25"/>
      <c r="S23" s="25"/>
      <c r="T23" s="305"/>
      <c r="U23" s="305"/>
      <c r="V23" s="25"/>
      <c r="W23" s="25"/>
      <c r="X23" s="36"/>
      <c r="Y23" s="35"/>
      <c r="Z23" s="35"/>
      <c r="AA23" s="25"/>
      <c r="AB23" s="25"/>
      <c r="AC23" s="25"/>
      <c r="AD23" s="25"/>
      <c r="AE23" s="25"/>
      <c r="AF23" s="25"/>
      <c r="AG23" s="645"/>
      <c r="AH23" s="646"/>
      <c r="AI23" s="24"/>
      <c r="AJ23" s="24"/>
      <c r="AK23" s="24"/>
      <c r="AL23" s="24"/>
      <c r="AM23" s="25"/>
    </row>
    <row r="24" spans="1:39" ht="15" customHeight="1">
      <c r="A24" s="34"/>
      <c r="B24" s="24"/>
      <c r="C24" s="24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37"/>
      <c r="Q24" s="37"/>
      <c r="R24" s="25"/>
      <c r="S24" s="25"/>
      <c r="T24" s="305"/>
      <c r="U24" s="305"/>
      <c r="V24" s="25"/>
      <c r="W24" s="25"/>
      <c r="X24" s="36"/>
      <c r="Y24" s="35"/>
      <c r="Z24" s="35"/>
      <c r="AA24" s="25"/>
      <c r="AB24" s="25"/>
      <c r="AC24" s="25"/>
      <c r="AD24" s="25"/>
      <c r="AE24" s="25"/>
      <c r="AF24" s="25"/>
      <c r="AG24" s="645"/>
      <c r="AH24" s="646"/>
      <c r="AI24" s="24"/>
      <c r="AJ24" s="24"/>
      <c r="AK24" s="24"/>
      <c r="AL24" s="24"/>
      <c r="AM24" s="25"/>
    </row>
    <row r="25" spans="1:39" ht="15" customHeight="1">
      <c r="A25" s="34"/>
      <c r="B25" s="24"/>
      <c r="C25" s="24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37"/>
      <c r="Q25" s="37"/>
      <c r="R25" s="25"/>
      <c r="S25" s="25"/>
      <c r="T25" s="305"/>
      <c r="U25" s="305"/>
      <c r="V25" s="25"/>
      <c r="W25" s="25"/>
      <c r="X25" s="36"/>
      <c r="Y25" s="35"/>
      <c r="Z25" s="35"/>
      <c r="AA25" s="25"/>
      <c r="AB25" s="25"/>
      <c r="AC25" s="25"/>
      <c r="AD25" s="25"/>
      <c r="AE25" s="25"/>
      <c r="AF25" s="25"/>
      <c r="AG25" s="645"/>
      <c r="AH25" s="646"/>
      <c r="AI25" s="24"/>
      <c r="AJ25" s="24"/>
      <c r="AK25" s="24"/>
      <c r="AL25" s="24"/>
      <c r="AM25" s="25"/>
    </row>
    <row r="26" spans="1:39" ht="15" customHeight="1">
      <c r="A26" s="34"/>
      <c r="B26" s="24"/>
      <c r="C26" s="24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37"/>
      <c r="Q26" s="37"/>
      <c r="R26" s="25"/>
      <c r="S26" s="25"/>
      <c r="T26" s="305"/>
      <c r="U26" s="305"/>
      <c r="V26" s="25"/>
      <c r="W26" s="25"/>
      <c r="X26" s="36"/>
      <c r="Y26" s="35"/>
      <c r="Z26" s="35"/>
      <c r="AA26" s="25"/>
      <c r="AB26" s="25"/>
      <c r="AC26" s="25"/>
      <c r="AD26" s="25"/>
      <c r="AE26" s="25"/>
      <c r="AF26" s="25"/>
      <c r="AG26" s="645"/>
      <c r="AH26" s="646"/>
      <c r="AI26" s="24"/>
      <c r="AJ26" s="24"/>
      <c r="AK26" s="24"/>
      <c r="AL26" s="24"/>
      <c r="AM26" s="25"/>
    </row>
    <row r="27" spans="1:39" ht="15" customHeight="1">
      <c r="A27" s="34"/>
      <c r="B27" s="24"/>
      <c r="C27" s="24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37"/>
      <c r="Q27" s="37"/>
      <c r="R27" s="25"/>
      <c r="S27" s="25"/>
      <c r="T27" s="305"/>
      <c r="U27" s="305"/>
      <c r="V27" s="25"/>
      <c r="W27" s="25"/>
      <c r="X27" s="36"/>
      <c r="Y27" s="35"/>
      <c r="Z27" s="35"/>
      <c r="AA27" s="25"/>
      <c r="AB27" s="25"/>
      <c r="AC27" s="25"/>
      <c r="AD27" s="25"/>
      <c r="AE27" s="25"/>
      <c r="AF27" s="25"/>
      <c r="AG27" s="645"/>
      <c r="AH27" s="646"/>
      <c r="AI27" s="24"/>
      <c r="AJ27" s="24"/>
      <c r="AK27" s="24"/>
      <c r="AL27" s="24"/>
      <c r="AM27" s="25"/>
    </row>
    <row r="28" spans="1:39" ht="15" customHeight="1">
      <c r="A28" s="34"/>
      <c r="B28" s="24"/>
      <c r="C28" s="24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37"/>
      <c r="Q28" s="37"/>
      <c r="R28" s="25"/>
      <c r="S28" s="25"/>
      <c r="T28" s="305"/>
      <c r="U28" s="305"/>
      <c r="V28" s="25"/>
      <c r="W28" s="25"/>
      <c r="X28" s="36"/>
      <c r="Y28" s="35"/>
      <c r="Z28" s="35"/>
      <c r="AA28" s="25"/>
      <c r="AB28" s="25"/>
      <c r="AC28" s="25"/>
      <c r="AD28" s="25"/>
      <c r="AE28" s="25"/>
      <c r="AF28" s="25"/>
      <c r="AG28" s="645"/>
      <c r="AH28" s="646"/>
      <c r="AI28" s="24"/>
      <c r="AJ28" s="24"/>
      <c r="AK28" s="24"/>
      <c r="AL28" s="24"/>
      <c r="AM28" s="25"/>
    </row>
    <row r="29" spans="1:39" ht="15" customHeight="1">
      <c r="A29" s="34"/>
      <c r="B29" s="24"/>
      <c r="C29" s="24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37"/>
      <c r="Q29" s="37"/>
      <c r="R29" s="25"/>
      <c r="S29" s="25"/>
      <c r="T29" s="305"/>
      <c r="U29" s="305"/>
      <c r="V29" s="25"/>
      <c r="W29" s="25"/>
      <c r="X29" s="36"/>
      <c r="Y29" s="35"/>
      <c r="Z29" s="35"/>
      <c r="AA29" s="25"/>
      <c r="AB29" s="25"/>
      <c r="AC29" s="25"/>
      <c r="AD29" s="25"/>
      <c r="AE29" s="25"/>
      <c r="AF29" s="25"/>
      <c r="AG29" s="645"/>
      <c r="AH29" s="646"/>
      <c r="AI29" s="24"/>
      <c r="AJ29" s="24"/>
      <c r="AK29" s="24"/>
      <c r="AL29" s="24"/>
      <c r="AM29" s="25"/>
    </row>
    <row r="30" spans="1:39" ht="15" customHeight="1">
      <c r="A30" s="34"/>
      <c r="B30" s="24"/>
      <c r="C30" s="24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37"/>
      <c r="Q30" s="37"/>
      <c r="R30" s="25"/>
      <c r="S30" s="25"/>
      <c r="T30" s="305"/>
      <c r="U30" s="305"/>
      <c r="V30" s="25"/>
      <c r="W30" s="25"/>
      <c r="X30" s="36"/>
      <c r="Y30" s="35"/>
      <c r="Z30" s="35"/>
      <c r="AA30" s="25"/>
      <c r="AB30" s="25"/>
      <c r="AC30" s="25"/>
      <c r="AD30" s="25"/>
      <c r="AE30" s="25"/>
      <c r="AF30" s="25"/>
      <c r="AG30" s="645"/>
      <c r="AH30" s="646"/>
      <c r="AI30" s="24"/>
      <c r="AJ30" s="24"/>
      <c r="AK30" s="24"/>
      <c r="AL30" s="24"/>
      <c r="AM30" s="25"/>
    </row>
    <row r="31" spans="1:39" ht="15" customHeight="1">
      <c r="A31" s="34"/>
      <c r="B31" s="24"/>
      <c r="C31" s="24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37"/>
      <c r="Q31" s="37"/>
      <c r="R31" s="25"/>
      <c r="S31" s="25"/>
      <c r="T31" s="305"/>
      <c r="U31" s="305"/>
      <c r="V31" s="25"/>
      <c r="W31" s="25"/>
      <c r="X31" s="36"/>
      <c r="Y31" s="35"/>
      <c r="Z31" s="35"/>
      <c r="AA31" s="25"/>
      <c r="AB31" s="25"/>
      <c r="AC31" s="25"/>
      <c r="AD31" s="25"/>
      <c r="AE31" s="25"/>
      <c r="AF31" s="25"/>
      <c r="AG31" s="645"/>
      <c r="AH31" s="646"/>
      <c r="AI31" s="24"/>
      <c r="AJ31" s="24"/>
      <c r="AK31" s="24"/>
      <c r="AL31" s="24"/>
      <c r="AM31" s="25"/>
    </row>
    <row r="32" spans="1:39" ht="15" customHeight="1">
      <c r="A32" s="34"/>
      <c r="B32" s="24"/>
      <c r="C32" s="24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37"/>
      <c r="Q32" s="37"/>
      <c r="R32" s="25"/>
      <c r="S32" s="25"/>
      <c r="T32" s="305"/>
      <c r="U32" s="305"/>
      <c r="V32" s="25"/>
      <c r="W32" s="25"/>
      <c r="X32" s="36"/>
      <c r="Y32" s="35"/>
      <c r="Z32" s="35"/>
      <c r="AA32" s="25"/>
      <c r="AB32" s="25"/>
      <c r="AC32" s="25"/>
      <c r="AD32" s="25"/>
      <c r="AE32" s="25"/>
      <c r="AF32" s="25"/>
      <c r="AG32" s="645"/>
      <c r="AH32" s="646"/>
      <c r="AI32" s="24"/>
      <c r="AJ32" s="24"/>
      <c r="AK32" s="24"/>
      <c r="AL32" s="24"/>
      <c r="AM32" s="25"/>
    </row>
    <row r="33" spans="1:39" ht="15" customHeight="1">
      <c r="A33" s="34"/>
      <c r="B33" s="24"/>
      <c r="C33" s="24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37"/>
      <c r="Q33" s="37"/>
      <c r="R33" s="25"/>
      <c r="S33" s="25"/>
      <c r="T33" s="305"/>
      <c r="U33" s="305"/>
      <c r="V33" s="25"/>
      <c r="W33" s="25"/>
      <c r="X33" s="36"/>
      <c r="Y33" s="35"/>
      <c r="Z33" s="35"/>
      <c r="AA33" s="25"/>
      <c r="AB33" s="25"/>
      <c r="AC33" s="25"/>
      <c r="AD33" s="25"/>
      <c r="AE33" s="25"/>
      <c r="AF33" s="25"/>
      <c r="AG33" s="645"/>
      <c r="AH33" s="646"/>
      <c r="AI33" s="24"/>
      <c r="AJ33" s="24"/>
      <c r="AK33" s="24"/>
      <c r="AL33" s="24"/>
      <c r="AM33" s="25"/>
    </row>
    <row r="34" spans="1:39" ht="15" customHeight="1">
      <c r="A34" s="34"/>
      <c r="B34" s="24"/>
      <c r="C34" s="24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37"/>
      <c r="Q34" s="37"/>
      <c r="R34" s="25"/>
      <c r="S34" s="25"/>
      <c r="T34" s="305"/>
      <c r="U34" s="305"/>
      <c r="V34" s="25"/>
      <c r="W34" s="25"/>
      <c r="X34" s="36"/>
      <c r="Y34" s="35"/>
      <c r="Z34" s="35"/>
      <c r="AA34" s="25"/>
      <c r="AB34" s="25"/>
      <c r="AC34" s="25"/>
      <c r="AD34" s="25"/>
      <c r="AE34" s="25"/>
      <c r="AF34" s="25"/>
      <c r="AG34" s="645"/>
      <c r="AH34" s="646"/>
      <c r="AI34" s="24"/>
      <c r="AJ34" s="24"/>
      <c r="AK34" s="24"/>
      <c r="AL34" s="24"/>
      <c r="AM34" s="25"/>
    </row>
    <row r="35" spans="1:39" ht="15" customHeight="1">
      <c r="A35" s="34"/>
      <c r="B35" s="24"/>
      <c r="C35" s="24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37"/>
      <c r="Q35" s="37"/>
      <c r="R35" s="25"/>
      <c r="S35" s="25"/>
      <c r="T35" s="305"/>
      <c r="U35" s="305"/>
      <c r="V35" s="25"/>
      <c r="W35" s="25"/>
      <c r="X35" s="36"/>
      <c r="Y35" s="35"/>
      <c r="Z35" s="35"/>
      <c r="AA35" s="25"/>
      <c r="AB35" s="25"/>
      <c r="AC35" s="25"/>
      <c r="AD35" s="25"/>
      <c r="AE35" s="25"/>
      <c r="AF35" s="25"/>
      <c r="AG35" s="645"/>
      <c r="AH35" s="646"/>
      <c r="AI35" s="24"/>
      <c r="AJ35" s="24"/>
      <c r="AK35" s="24"/>
      <c r="AL35" s="24"/>
      <c r="AM35" s="25"/>
    </row>
    <row r="36" spans="1:39" ht="15" customHeight="1">
      <c r="A36" s="34"/>
      <c r="B36" s="24"/>
      <c r="C36" s="24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37"/>
      <c r="Q36" s="37"/>
      <c r="R36" s="25"/>
      <c r="S36" s="25"/>
      <c r="T36" s="305"/>
      <c r="U36" s="305"/>
      <c r="V36" s="25"/>
      <c r="W36" s="25"/>
      <c r="X36" s="36"/>
      <c r="Y36" s="35"/>
      <c r="Z36" s="35"/>
      <c r="AA36" s="25"/>
      <c r="AB36" s="25"/>
      <c r="AC36" s="25"/>
      <c r="AD36" s="25"/>
      <c r="AE36" s="25"/>
      <c r="AF36" s="25"/>
      <c r="AG36" s="645"/>
      <c r="AH36" s="646"/>
      <c r="AI36" s="24"/>
      <c r="AJ36" s="24"/>
      <c r="AK36" s="24"/>
      <c r="AL36" s="24"/>
      <c r="AM36" s="25"/>
    </row>
    <row r="37" spans="1:39" ht="15" customHeight="1">
      <c r="A37" s="34"/>
      <c r="B37" s="24"/>
      <c r="C37" s="24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37"/>
      <c r="Q37" s="37"/>
      <c r="R37" s="25"/>
      <c r="S37" s="25"/>
      <c r="T37" s="305"/>
      <c r="U37" s="305"/>
      <c r="V37" s="25"/>
      <c r="W37" s="25"/>
      <c r="X37" s="36"/>
      <c r="Y37" s="35"/>
      <c r="Z37" s="35"/>
      <c r="AA37" s="25"/>
      <c r="AB37" s="25"/>
      <c r="AC37" s="25"/>
      <c r="AD37" s="25"/>
      <c r="AE37" s="25"/>
      <c r="AF37" s="25"/>
      <c r="AG37" s="645"/>
      <c r="AH37" s="646"/>
      <c r="AI37" s="24"/>
      <c r="AJ37" s="24"/>
      <c r="AK37" s="24"/>
      <c r="AL37" s="24"/>
      <c r="AM37" s="25"/>
    </row>
    <row r="38" spans="1:39" ht="15" customHeight="1">
      <c r="A38" s="34"/>
      <c r="B38" s="24"/>
      <c r="C38" s="24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37"/>
      <c r="Q38" s="37"/>
      <c r="R38" s="25"/>
      <c r="S38" s="25"/>
      <c r="T38" s="305"/>
      <c r="U38" s="305"/>
      <c r="V38" s="25"/>
      <c r="W38" s="25"/>
      <c r="X38" s="36"/>
      <c r="Y38" s="35"/>
      <c r="Z38" s="35"/>
      <c r="AA38" s="25"/>
      <c r="AB38" s="25"/>
      <c r="AC38" s="25"/>
      <c r="AD38" s="25"/>
      <c r="AE38" s="25"/>
      <c r="AF38" s="25"/>
      <c r="AG38" s="645"/>
      <c r="AH38" s="646"/>
      <c r="AI38" s="24"/>
      <c r="AJ38" s="24"/>
      <c r="AK38" s="24"/>
      <c r="AL38" s="24"/>
      <c r="AM38" s="25"/>
    </row>
    <row r="39" spans="1:39" ht="15" customHeight="1">
      <c r="A39" s="34"/>
      <c r="B39" s="24"/>
      <c r="C39" s="24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37"/>
      <c r="Q39" s="37"/>
      <c r="R39" s="25"/>
      <c r="S39" s="25"/>
      <c r="T39" s="305"/>
      <c r="U39" s="305"/>
      <c r="V39" s="25"/>
      <c r="W39" s="25"/>
      <c r="X39" s="36"/>
      <c r="Y39" s="35"/>
      <c r="Z39" s="35"/>
      <c r="AA39" s="25"/>
      <c r="AB39" s="25"/>
      <c r="AC39" s="25"/>
      <c r="AD39" s="25"/>
      <c r="AE39" s="25"/>
      <c r="AF39" s="25"/>
      <c r="AG39" s="645"/>
      <c r="AH39" s="646"/>
      <c r="AI39" s="24"/>
      <c r="AJ39" s="24"/>
      <c r="AK39" s="24"/>
      <c r="AL39" s="24"/>
      <c r="AM39" s="25"/>
    </row>
    <row r="40" spans="1:39" ht="15" customHeight="1">
      <c r="A40" s="34"/>
      <c r="B40" s="24"/>
      <c r="C40" s="24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37"/>
      <c r="Q40" s="37"/>
      <c r="R40" s="25"/>
      <c r="S40" s="25"/>
      <c r="T40" s="305"/>
      <c r="U40" s="305"/>
      <c r="V40" s="25"/>
      <c r="W40" s="25"/>
      <c r="X40" s="36"/>
      <c r="Y40" s="35"/>
      <c r="Z40" s="35"/>
      <c r="AA40" s="25"/>
      <c r="AB40" s="25"/>
      <c r="AC40" s="25"/>
      <c r="AD40" s="25"/>
      <c r="AE40" s="25"/>
      <c r="AF40" s="25"/>
      <c r="AG40" s="645"/>
      <c r="AH40" s="646"/>
      <c r="AI40" s="24"/>
      <c r="AJ40" s="24"/>
      <c r="AK40" s="24"/>
      <c r="AL40" s="24"/>
      <c r="AM40" s="25"/>
    </row>
    <row r="41" spans="1:39" ht="15" customHeight="1">
      <c r="A41" s="34"/>
      <c r="B41" s="24"/>
      <c r="C41" s="24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37"/>
      <c r="Q41" s="37"/>
      <c r="R41" s="25"/>
      <c r="S41" s="25"/>
      <c r="T41" s="305"/>
      <c r="U41" s="305"/>
      <c r="V41" s="25"/>
      <c r="W41" s="25"/>
      <c r="X41" s="36"/>
      <c r="Y41" s="35"/>
      <c r="Z41" s="35"/>
      <c r="AA41" s="25"/>
      <c r="AB41" s="25"/>
      <c r="AC41" s="25"/>
      <c r="AD41" s="25"/>
      <c r="AE41" s="25"/>
      <c r="AF41" s="25"/>
      <c r="AG41" s="645"/>
      <c r="AH41" s="646"/>
      <c r="AI41" s="24"/>
      <c r="AJ41" s="24"/>
      <c r="AK41" s="24"/>
      <c r="AL41" s="24"/>
      <c r="AM41" s="25"/>
    </row>
    <row r="42" spans="1:39" ht="15" customHeight="1">
      <c r="A42" s="34"/>
      <c r="B42" s="24"/>
      <c r="C42" s="24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37"/>
      <c r="Q42" s="37"/>
      <c r="R42" s="25"/>
      <c r="S42" s="25"/>
      <c r="T42" s="305"/>
      <c r="U42" s="305"/>
      <c r="V42" s="25"/>
      <c r="W42" s="25"/>
      <c r="X42" s="36"/>
      <c r="Y42" s="35"/>
      <c r="Z42" s="35"/>
      <c r="AA42" s="25"/>
      <c r="AB42" s="25"/>
      <c r="AC42" s="25"/>
      <c r="AD42" s="25"/>
      <c r="AE42" s="25"/>
      <c r="AF42" s="25"/>
      <c r="AG42" s="645"/>
      <c r="AH42" s="646"/>
      <c r="AI42" s="24"/>
      <c r="AJ42" s="24"/>
      <c r="AK42" s="24"/>
      <c r="AL42" s="24"/>
      <c r="AM42" s="25"/>
    </row>
    <row r="43" spans="1:39" ht="15" customHeight="1">
      <c r="A43" s="34"/>
      <c r="B43" s="24"/>
      <c r="C43" s="24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37"/>
      <c r="Q43" s="37"/>
      <c r="R43" s="25"/>
      <c r="S43" s="25"/>
      <c r="T43" s="305"/>
      <c r="U43" s="305"/>
      <c r="V43" s="25"/>
      <c r="W43" s="25"/>
      <c r="X43" s="36"/>
      <c r="Y43" s="35"/>
      <c r="Z43" s="35"/>
      <c r="AA43" s="25"/>
      <c r="AB43" s="25"/>
      <c r="AC43" s="25"/>
      <c r="AD43" s="25"/>
      <c r="AE43" s="25"/>
      <c r="AF43" s="25"/>
      <c r="AG43" s="645"/>
      <c r="AH43" s="646"/>
      <c r="AI43" s="24"/>
      <c r="AJ43" s="24"/>
      <c r="AK43" s="24"/>
      <c r="AL43" s="24"/>
      <c r="AM43" s="25"/>
    </row>
    <row r="44" spans="1:39" ht="15" customHeight="1">
      <c r="A44" s="34"/>
      <c r="B44" s="24"/>
      <c r="C44" s="24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37"/>
      <c r="Q44" s="37"/>
      <c r="R44" s="25"/>
      <c r="S44" s="25"/>
      <c r="T44" s="305"/>
      <c r="U44" s="305"/>
      <c r="V44" s="25"/>
      <c r="W44" s="25"/>
      <c r="X44" s="36"/>
      <c r="Y44" s="35"/>
      <c r="Z44" s="35"/>
      <c r="AA44" s="25"/>
      <c r="AB44" s="25"/>
      <c r="AC44" s="25"/>
      <c r="AD44" s="25"/>
      <c r="AE44" s="25"/>
      <c r="AF44" s="25"/>
      <c r="AG44" s="645"/>
      <c r="AH44" s="646"/>
      <c r="AI44" s="24"/>
      <c r="AJ44" s="24"/>
      <c r="AK44" s="24"/>
      <c r="AL44" s="24"/>
      <c r="AM44" s="25"/>
    </row>
    <row r="45" spans="1:39" ht="15" customHeight="1">
      <c r="A45" s="34"/>
      <c r="B45" s="24"/>
      <c r="C45" s="24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37"/>
      <c r="Q45" s="37"/>
      <c r="R45" s="25"/>
      <c r="S45" s="25"/>
      <c r="T45" s="305"/>
      <c r="U45" s="305"/>
      <c r="V45" s="25"/>
      <c r="W45" s="25"/>
      <c r="X45" s="36"/>
      <c r="Y45" s="35"/>
      <c r="Z45" s="35"/>
      <c r="AA45" s="25"/>
      <c r="AB45" s="25"/>
      <c r="AC45" s="25"/>
      <c r="AD45" s="25"/>
      <c r="AE45" s="25"/>
      <c r="AF45" s="25"/>
      <c r="AG45" s="645"/>
      <c r="AH45" s="646"/>
      <c r="AI45" s="24"/>
      <c r="AJ45" s="24"/>
      <c r="AK45" s="24"/>
      <c r="AL45" s="24"/>
      <c r="AM45" s="25"/>
    </row>
    <row r="46" spans="1:39" ht="15" customHeight="1">
      <c r="A46" s="34"/>
      <c r="B46" s="24"/>
      <c r="C46" s="24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37"/>
      <c r="Q46" s="37"/>
      <c r="R46" s="25"/>
      <c r="S46" s="25"/>
      <c r="T46" s="305"/>
      <c r="U46" s="305"/>
      <c r="V46" s="25"/>
      <c r="W46" s="25"/>
      <c r="X46" s="36"/>
      <c r="Y46" s="35"/>
      <c r="Z46" s="35"/>
      <c r="AA46" s="25"/>
      <c r="AB46" s="25"/>
      <c r="AC46" s="25"/>
      <c r="AD46" s="25"/>
      <c r="AE46" s="25"/>
      <c r="AF46" s="25"/>
      <c r="AG46" s="645"/>
      <c r="AH46" s="646"/>
      <c r="AI46" s="24"/>
      <c r="AJ46" s="24"/>
      <c r="AK46" s="24"/>
      <c r="AL46" s="24"/>
      <c r="AM46" s="25"/>
    </row>
    <row r="47" spans="1:39" ht="15" customHeight="1">
      <c r="A47" s="34"/>
      <c r="B47" s="24"/>
      <c r="C47" s="24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37"/>
      <c r="Q47" s="37"/>
      <c r="R47" s="25"/>
      <c r="S47" s="25"/>
      <c r="T47" s="305"/>
      <c r="U47" s="305"/>
      <c r="V47" s="25"/>
      <c r="W47" s="25"/>
      <c r="X47" s="36"/>
      <c r="Y47" s="35"/>
      <c r="Z47" s="35"/>
      <c r="AA47" s="25"/>
      <c r="AB47" s="25"/>
      <c r="AC47" s="25"/>
      <c r="AD47" s="25"/>
      <c r="AE47" s="25"/>
      <c r="AF47" s="25"/>
      <c r="AG47" s="645"/>
      <c r="AH47" s="646"/>
      <c r="AI47" s="24"/>
      <c r="AJ47" s="24"/>
      <c r="AK47" s="24"/>
      <c r="AL47" s="24"/>
      <c r="AM47" s="25"/>
    </row>
    <row r="48" spans="1:39" ht="15" customHeight="1">
      <c r="A48" s="34"/>
      <c r="B48" s="24"/>
      <c r="C48" s="24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37"/>
      <c r="Q48" s="37"/>
      <c r="R48" s="25"/>
      <c r="S48" s="25"/>
      <c r="T48" s="305"/>
      <c r="U48" s="305"/>
      <c r="V48" s="25"/>
      <c r="W48" s="25"/>
      <c r="X48" s="36"/>
      <c r="Y48" s="35"/>
      <c r="Z48" s="35"/>
      <c r="AA48" s="25"/>
      <c r="AB48" s="25"/>
      <c r="AC48" s="25"/>
      <c r="AD48" s="25"/>
      <c r="AE48" s="25"/>
      <c r="AF48" s="25"/>
      <c r="AG48" s="645"/>
      <c r="AH48" s="646"/>
      <c r="AI48" s="24"/>
      <c r="AJ48" s="24"/>
      <c r="AK48" s="24"/>
      <c r="AL48" s="24"/>
      <c r="AM48" s="25"/>
    </row>
    <row r="49" spans="1:39" ht="15" customHeight="1">
      <c r="A49" s="34"/>
      <c r="B49" s="24"/>
      <c r="C49" s="24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37"/>
      <c r="Q49" s="37"/>
      <c r="R49" s="25"/>
      <c r="S49" s="25"/>
      <c r="T49" s="305"/>
      <c r="U49" s="305"/>
      <c r="V49" s="25"/>
      <c r="W49" s="25"/>
      <c r="X49" s="36"/>
      <c r="Y49" s="35"/>
      <c r="Z49" s="35"/>
      <c r="AA49" s="25"/>
      <c r="AB49" s="25"/>
      <c r="AC49" s="25"/>
      <c r="AD49" s="25"/>
      <c r="AE49" s="25"/>
      <c r="AF49" s="25"/>
      <c r="AG49" s="645"/>
      <c r="AH49" s="646"/>
      <c r="AI49" s="24"/>
      <c r="AJ49" s="24"/>
      <c r="AK49" s="24"/>
      <c r="AL49" s="24"/>
      <c r="AM49" s="25"/>
    </row>
    <row r="50" spans="1:39" ht="15" customHeight="1">
      <c r="A50" s="34"/>
      <c r="B50" s="24"/>
      <c r="C50" s="24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37"/>
      <c r="Q50" s="37"/>
      <c r="R50" s="25"/>
      <c r="S50" s="25"/>
      <c r="T50" s="305"/>
      <c r="U50" s="305"/>
      <c r="V50" s="25"/>
      <c r="W50" s="25"/>
      <c r="X50" s="36"/>
      <c r="Y50" s="35"/>
      <c r="Z50" s="35"/>
      <c r="AA50" s="25"/>
      <c r="AB50" s="25"/>
      <c r="AC50" s="25"/>
      <c r="AD50" s="25"/>
      <c r="AE50" s="25"/>
      <c r="AF50" s="25"/>
      <c r="AG50" s="645"/>
      <c r="AH50" s="646"/>
      <c r="AI50" s="24"/>
      <c r="AJ50" s="24"/>
      <c r="AK50" s="24"/>
      <c r="AL50" s="24"/>
      <c r="AM50" s="25"/>
    </row>
    <row r="51" spans="1:39" ht="15" customHeight="1">
      <c r="A51" s="34"/>
      <c r="B51" s="24"/>
      <c r="C51" s="24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37"/>
      <c r="Q51" s="37"/>
      <c r="R51" s="25"/>
      <c r="S51" s="25"/>
      <c r="T51" s="305"/>
      <c r="U51" s="305"/>
      <c r="V51" s="25"/>
      <c r="W51" s="25"/>
      <c r="X51" s="36"/>
      <c r="Y51" s="35"/>
      <c r="Z51" s="35"/>
      <c r="AA51" s="25"/>
      <c r="AB51" s="25"/>
      <c r="AC51" s="25"/>
      <c r="AD51" s="25"/>
      <c r="AE51" s="25"/>
      <c r="AF51" s="25"/>
      <c r="AG51" s="645"/>
      <c r="AH51" s="646"/>
      <c r="AI51" s="24"/>
      <c r="AJ51" s="24"/>
      <c r="AK51" s="24"/>
      <c r="AL51" s="24"/>
      <c r="AM51" s="25"/>
    </row>
    <row r="52" spans="1:39" ht="15" customHeight="1">
      <c r="A52" s="34"/>
      <c r="B52" s="24"/>
      <c r="C52" s="24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37"/>
      <c r="Q52" s="37"/>
      <c r="R52" s="25"/>
      <c r="S52" s="25"/>
      <c r="T52" s="305"/>
      <c r="U52" s="305"/>
      <c r="V52" s="25"/>
      <c r="W52" s="25"/>
      <c r="X52" s="36"/>
      <c r="Y52" s="35"/>
      <c r="Z52" s="35"/>
      <c r="AA52" s="25"/>
      <c r="AB52" s="25"/>
      <c r="AC52" s="25"/>
      <c r="AD52" s="25"/>
      <c r="AE52" s="25"/>
      <c r="AF52" s="25"/>
      <c r="AG52" s="645"/>
      <c r="AH52" s="646"/>
      <c r="AI52" s="24"/>
      <c r="AJ52" s="24"/>
      <c r="AK52" s="24"/>
      <c r="AL52" s="24"/>
      <c r="AM52" s="25"/>
    </row>
    <row r="53" spans="1:39" ht="15" customHeight="1">
      <c r="A53" s="34"/>
      <c r="B53" s="24"/>
      <c r="C53" s="24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05"/>
      <c r="U53" s="305"/>
      <c r="V53" s="25"/>
      <c r="W53" s="25"/>
      <c r="X53" s="36"/>
      <c r="Y53" s="35"/>
      <c r="Z53" s="35"/>
      <c r="AA53" s="25"/>
      <c r="AB53" s="25"/>
      <c r="AC53" s="25"/>
      <c r="AD53" s="25"/>
      <c r="AE53" s="25"/>
      <c r="AF53" s="25"/>
      <c r="AG53" s="645"/>
      <c r="AH53" s="646"/>
      <c r="AI53" s="24"/>
      <c r="AJ53" s="24"/>
      <c r="AK53" s="24"/>
      <c r="AL53" s="24"/>
      <c r="AM53" s="25"/>
    </row>
    <row r="54" spans="1:39" ht="15" customHeight="1">
      <c r="A54" s="34"/>
      <c r="B54" s="24"/>
      <c r="C54" s="24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05"/>
      <c r="U54" s="305"/>
      <c r="V54" s="37"/>
      <c r="W54" s="37"/>
      <c r="X54" s="39"/>
      <c r="Y54" s="38"/>
      <c r="Z54" s="38"/>
      <c r="AA54" s="25"/>
      <c r="AB54" s="25"/>
      <c r="AC54" s="25"/>
      <c r="AD54" s="25"/>
      <c r="AE54" s="25"/>
      <c r="AF54" s="25"/>
      <c r="AG54" s="645"/>
      <c r="AH54" s="646"/>
      <c r="AI54" s="24"/>
      <c r="AJ54" s="24"/>
      <c r="AK54" s="24"/>
      <c r="AL54" s="24"/>
      <c r="AM54" s="25"/>
    </row>
    <row r="55" spans="1:39" ht="15" customHeight="1">
      <c r="A55" s="34"/>
      <c r="B55" s="24"/>
      <c r="C55" s="24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305"/>
      <c r="U55" s="305"/>
      <c r="V55" s="25"/>
      <c r="W55" s="25"/>
      <c r="X55" s="36"/>
      <c r="Y55" s="35"/>
      <c r="Z55" s="35"/>
      <c r="AA55" s="25"/>
      <c r="AB55" s="25"/>
      <c r="AC55" s="25"/>
      <c r="AD55" s="25"/>
      <c r="AE55" s="25"/>
      <c r="AF55" s="25"/>
      <c r="AG55" s="645"/>
      <c r="AH55" s="646"/>
      <c r="AI55" s="24"/>
      <c r="AJ55" s="24"/>
      <c r="AK55" s="24"/>
      <c r="AL55" s="24"/>
      <c r="AM55" s="25"/>
    </row>
    <row r="56" spans="1:39" ht="15" customHeight="1">
      <c r="A56" s="34"/>
      <c r="B56" s="24"/>
      <c r="C56" s="24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305"/>
      <c r="U56" s="305"/>
      <c r="V56" s="25"/>
      <c r="W56" s="25"/>
      <c r="X56" s="36"/>
      <c r="Y56" s="35"/>
      <c r="Z56" s="35"/>
      <c r="AA56" s="25"/>
      <c r="AB56" s="25"/>
      <c r="AC56" s="25"/>
      <c r="AD56" s="25"/>
      <c r="AE56" s="25"/>
      <c r="AF56" s="25"/>
      <c r="AG56" s="645"/>
      <c r="AH56" s="646"/>
      <c r="AI56" s="24"/>
      <c r="AJ56" s="24"/>
      <c r="AK56" s="24"/>
      <c r="AL56" s="24"/>
      <c r="AM56" s="25"/>
    </row>
    <row r="57" spans="1:39" ht="15" customHeight="1">
      <c r="A57" s="34"/>
      <c r="B57" s="24"/>
      <c r="C57" s="24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305"/>
      <c r="U57" s="305"/>
      <c r="V57" s="25"/>
      <c r="W57" s="25"/>
      <c r="X57" s="36"/>
      <c r="Y57" s="35"/>
      <c r="Z57" s="35"/>
      <c r="AA57" s="25"/>
      <c r="AB57" s="25"/>
      <c r="AC57" s="25"/>
      <c r="AD57" s="25"/>
      <c r="AE57" s="25"/>
      <c r="AF57" s="25"/>
      <c r="AG57" s="645"/>
      <c r="AH57" s="646"/>
      <c r="AI57" s="24"/>
      <c r="AJ57" s="24"/>
      <c r="AK57" s="24"/>
      <c r="AL57" s="24"/>
      <c r="AM57" s="25"/>
    </row>
    <row r="58" spans="1:39" ht="15" customHeight="1">
      <c r="A58" s="34"/>
      <c r="B58" s="24"/>
      <c r="C58" s="24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305"/>
      <c r="U58" s="305"/>
      <c r="V58" s="25"/>
      <c r="W58" s="25"/>
      <c r="X58" s="36"/>
      <c r="Y58" s="35"/>
      <c r="Z58" s="35"/>
      <c r="AA58" s="25"/>
      <c r="AB58" s="25"/>
      <c r="AC58" s="25"/>
      <c r="AD58" s="25"/>
      <c r="AE58" s="25"/>
      <c r="AF58" s="25"/>
      <c r="AG58" s="645"/>
      <c r="AH58" s="646"/>
      <c r="AI58" s="24"/>
      <c r="AJ58" s="24"/>
      <c r="AK58" s="24"/>
      <c r="AL58" s="24"/>
      <c r="AM58" s="25"/>
    </row>
    <row r="59" spans="1:39" s="32" customFormat="1" ht="15.75" thickBot="1">
      <c r="A59" s="40" t="s">
        <v>56</v>
      </c>
      <c r="B59" s="28">
        <f>COUNTIF(B8:B58, "Y")</f>
        <v>0</v>
      </c>
      <c r="C59" s="28">
        <f>COUNTIF(C8:C58, "N")</f>
        <v>0</v>
      </c>
      <c r="D59" s="28">
        <f>COUNTIF(D8:D58, "Y")</f>
        <v>0</v>
      </c>
      <c r="E59" s="28">
        <f>COUNTIF(E8:E58, "N")</f>
        <v>0</v>
      </c>
      <c r="F59" s="28">
        <f>COUNTIF(F8:F58, "Y")</f>
        <v>0</v>
      </c>
      <c r="G59" s="28">
        <f>COUNTIF(G8:G58, "N")</f>
        <v>0</v>
      </c>
      <c r="H59" s="28">
        <f>COUNTIF(H8:H58, "Y")</f>
        <v>0</v>
      </c>
      <c r="I59" s="28">
        <f t="shared" ref="I59" si="0">COUNTIF(I8:I58, "N")</f>
        <v>0</v>
      </c>
      <c r="J59" s="385"/>
      <c r="K59" s="28">
        <f>COUNTIF(K8:K58, "N")</f>
        <v>0</v>
      </c>
      <c r="L59" s="28">
        <f t="shared" ref="L59" si="1">COUNTIF(L8:L58, "N")</f>
        <v>0</v>
      </c>
      <c r="T59" s="463">
        <f>SUM(T8:T58)</f>
        <v>0</v>
      </c>
      <c r="U59" s="463">
        <f>SUM(U8:U58)</f>
        <v>0</v>
      </c>
      <c r="Y59" s="467">
        <f>SUM(Y8:Y58)</f>
        <v>0</v>
      </c>
      <c r="Z59" s="467">
        <f>SUM(Z8:Z58)</f>
        <v>0</v>
      </c>
      <c r="AA59" s="28">
        <f>COUNTIF(AA8:AA58,"Y")</f>
        <v>0</v>
      </c>
      <c r="AB59" s="28">
        <f>COUNTIF(AB8:AB58,"N")</f>
        <v>0</v>
      </c>
      <c r="AC59" s="28">
        <f>COUNTIF(AC8:AC58,"Y")</f>
        <v>0</v>
      </c>
      <c r="AD59" s="28">
        <f>COUNTIF(AD8:AD58,"N")</f>
        <v>0</v>
      </c>
      <c r="AE59" s="28">
        <f>COUNTIF(AE8:AE58,"Y")</f>
        <v>0</v>
      </c>
      <c r="AF59" s="28">
        <f>COUNTIF(AF8:AF58,"N")</f>
        <v>0</v>
      </c>
      <c r="AG59" s="647"/>
      <c r="AH59" s="647"/>
      <c r="AI59" s="28">
        <f>COUNTIF(AI8:AI58, "Y")</f>
        <v>0</v>
      </c>
      <c r="AJ59" s="28">
        <f>COUNTIF(AJ8:AJ58, "N")</f>
        <v>0</v>
      </c>
      <c r="AK59" s="28">
        <f>COUNTIF(AK8:AK58, "Y")</f>
        <v>0</v>
      </c>
      <c r="AL59" s="28">
        <f>COUNTIF(AL8:AL58, "N")</f>
        <v>0</v>
      </c>
    </row>
    <row r="60" spans="1:39" ht="17.25" thickTop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</row>
    <row r="62" spans="1:39">
      <c r="A62" s="19" t="s">
        <v>935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</row>
    <row r="63" spans="1:39" ht="24.95" customHeight="1">
      <c r="A63" s="590" t="s">
        <v>936</v>
      </c>
      <c r="B63" s="591"/>
      <c r="C63" s="591"/>
      <c r="D63" s="591"/>
      <c r="E63" s="591"/>
      <c r="F63" s="591"/>
      <c r="G63" s="591"/>
      <c r="H63" s="591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1"/>
      <c r="Z63" s="591"/>
      <c r="AA63" s="592"/>
    </row>
    <row r="64" spans="1:39" ht="19.5" customHeight="1">
      <c r="A64" s="594" t="s">
        <v>14</v>
      </c>
      <c r="B64" s="596" t="s">
        <v>937</v>
      </c>
      <c r="C64" s="596" t="s">
        <v>938</v>
      </c>
      <c r="D64" s="590" t="s">
        <v>907</v>
      </c>
      <c r="E64" s="591"/>
      <c r="F64" s="592"/>
      <c r="G64" s="593" t="s">
        <v>908</v>
      </c>
      <c r="H64" s="596" t="s">
        <v>909</v>
      </c>
      <c r="I64" s="596" t="s">
        <v>910</v>
      </c>
      <c r="J64" s="596" t="s">
        <v>911</v>
      </c>
      <c r="K64" s="596" t="s">
        <v>912</v>
      </c>
      <c r="L64" s="650" t="s">
        <v>913</v>
      </c>
      <c r="M64" s="650" t="s">
        <v>939</v>
      </c>
      <c r="N64" s="650" t="s">
        <v>915</v>
      </c>
      <c r="O64" s="590" t="s">
        <v>916</v>
      </c>
      <c r="P64" s="591"/>
      <c r="Q64" s="591"/>
      <c r="R64" s="591"/>
      <c r="S64" s="591"/>
      <c r="T64" s="591"/>
      <c r="U64" s="591"/>
      <c r="V64" s="591"/>
      <c r="W64" s="591"/>
      <c r="X64" s="591"/>
      <c r="Y64" s="591"/>
      <c r="Z64" s="592"/>
      <c r="AA64" s="596" t="s">
        <v>917</v>
      </c>
    </row>
    <row r="65" spans="1:27" ht="93" customHeight="1">
      <c r="A65" s="594"/>
      <c r="B65" s="596"/>
      <c r="C65" s="596"/>
      <c r="D65" s="593" t="s">
        <v>926</v>
      </c>
      <c r="E65" s="593" t="s">
        <v>927</v>
      </c>
      <c r="F65" s="593" t="s">
        <v>928</v>
      </c>
      <c r="G65" s="594"/>
      <c r="H65" s="596"/>
      <c r="I65" s="596"/>
      <c r="J65" s="596"/>
      <c r="K65" s="596"/>
      <c r="L65" s="650"/>
      <c r="M65" s="650"/>
      <c r="N65" s="650"/>
      <c r="O65" s="596" t="s">
        <v>940</v>
      </c>
      <c r="P65" s="596"/>
      <c r="Q65" s="596" t="s">
        <v>941</v>
      </c>
      <c r="R65" s="596"/>
      <c r="S65" s="596" t="s">
        <v>931</v>
      </c>
      <c r="T65" s="596"/>
      <c r="U65" s="648" t="s">
        <v>942</v>
      </c>
      <c r="V65" s="649"/>
      <c r="W65" s="603" t="s">
        <v>933</v>
      </c>
      <c r="X65" s="604"/>
      <c r="Y65" s="595" t="s">
        <v>943</v>
      </c>
      <c r="Z65" s="595"/>
      <c r="AA65" s="596"/>
    </row>
    <row r="66" spans="1:27" ht="21" customHeight="1">
      <c r="A66" s="595"/>
      <c r="B66" s="596"/>
      <c r="C66" s="596"/>
      <c r="D66" s="595"/>
      <c r="E66" s="595"/>
      <c r="F66" s="595"/>
      <c r="G66" s="595"/>
      <c r="H66" s="596"/>
      <c r="I66" s="596"/>
      <c r="J66" s="596"/>
      <c r="K66" s="596"/>
      <c r="L66" s="650"/>
      <c r="M66" s="650"/>
      <c r="N66" s="650"/>
      <c r="O66" s="23" t="s">
        <v>77</v>
      </c>
      <c r="P66" s="23" t="s">
        <v>78</v>
      </c>
      <c r="Q66" s="33" t="s">
        <v>77</v>
      </c>
      <c r="R66" s="33" t="s">
        <v>78</v>
      </c>
      <c r="S66" s="33" t="s">
        <v>77</v>
      </c>
      <c r="T66" s="33" t="s">
        <v>78</v>
      </c>
      <c r="U66" s="603"/>
      <c r="V66" s="604"/>
      <c r="W66" s="22" t="s">
        <v>77</v>
      </c>
      <c r="X66" s="22" t="s">
        <v>78</v>
      </c>
      <c r="Y66" s="22" t="s">
        <v>77</v>
      </c>
      <c r="Z66" s="22" t="s">
        <v>78</v>
      </c>
      <c r="AA66" s="596"/>
    </row>
    <row r="67" spans="1:27" ht="15" customHeight="1">
      <c r="A67" s="34"/>
      <c r="B67" s="25"/>
      <c r="C67" s="25"/>
      <c r="D67" s="37"/>
      <c r="E67" s="37"/>
      <c r="F67" s="25"/>
      <c r="G67" s="495"/>
      <c r="H67" s="305"/>
      <c r="I67" s="305"/>
      <c r="J67" s="25"/>
      <c r="K67" s="25"/>
      <c r="L67" s="36"/>
      <c r="M67" s="35"/>
      <c r="N67" s="35"/>
      <c r="O67" s="25"/>
      <c r="P67" s="25"/>
      <c r="Q67" s="25"/>
      <c r="R67" s="25"/>
      <c r="S67" s="25"/>
      <c r="T67" s="25"/>
      <c r="U67" s="645"/>
      <c r="V67" s="646"/>
      <c r="W67" s="24"/>
      <c r="X67" s="24"/>
      <c r="Y67" s="24"/>
      <c r="Z67" s="24"/>
      <c r="AA67" s="495"/>
    </row>
    <row r="68" spans="1:27" ht="15" customHeight="1">
      <c r="A68" s="34"/>
      <c r="B68" s="25"/>
      <c r="C68" s="25"/>
      <c r="D68" s="37"/>
      <c r="E68" s="37"/>
      <c r="F68" s="25"/>
      <c r="G68" s="25"/>
      <c r="H68" s="305"/>
      <c r="I68" s="305"/>
      <c r="J68" s="25"/>
      <c r="K68" s="25"/>
      <c r="L68" s="36"/>
      <c r="M68" s="35"/>
      <c r="N68" s="35"/>
      <c r="O68" s="25"/>
      <c r="P68" s="25"/>
      <c r="Q68" s="25"/>
      <c r="R68" s="25"/>
      <c r="S68" s="25"/>
      <c r="T68" s="25"/>
      <c r="U68" s="645"/>
      <c r="V68" s="646"/>
      <c r="W68" s="24"/>
      <c r="X68" s="24"/>
      <c r="Y68" s="24"/>
      <c r="Z68" s="24"/>
      <c r="AA68" s="25"/>
    </row>
    <row r="69" spans="1:27" ht="15" customHeight="1">
      <c r="A69" s="34"/>
      <c r="B69" s="25"/>
      <c r="C69" s="25"/>
      <c r="D69" s="37"/>
      <c r="E69" s="37"/>
      <c r="F69" s="25"/>
      <c r="G69" s="495"/>
      <c r="H69" s="305"/>
      <c r="I69" s="305"/>
      <c r="J69" s="25"/>
      <c r="K69" s="25"/>
      <c r="L69" s="36"/>
      <c r="M69" s="35"/>
      <c r="N69" s="35"/>
      <c r="O69" s="25"/>
      <c r="P69" s="25"/>
      <c r="Q69" s="25"/>
      <c r="R69" s="25"/>
      <c r="S69" s="25"/>
      <c r="T69" s="25"/>
      <c r="U69" s="645"/>
      <c r="V69" s="646"/>
      <c r="W69" s="24"/>
      <c r="X69" s="24"/>
      <c r="Y69" s="24"/>
      <c r="Z69" s="24"/>
      <c r="AA69" s="25"/>
    </row>
    <row r="70" spans="1:27" ht="15" customHeight="1">
      <c r="A70" s="34"/>
      <c r="B70" s="25"/>
      <c r="C70" s="25"/>
      <c r="D70" s="37"/>
      <c r="E70" s="37"/>
      <c r="F70" s="25"/>
      <c r="G70" s="25"/>
      <c r="H70" s="305"/>
      <c r="I70" s="305"/>
      <c r="J70" s="25"/>
      <c r="K70" s="25"/>
      <c r="L70" s="36"/>
      <c r="M70" s="35"/>
      <c r="N70" s="35"/>
      <c r="O70" s="25"/>
      <c r="P70" s="25"/>
      <c r="Q70" s="25"/>
      <c r="R70" s="25"/>
      <c r="S70" s="25"/>
      <c r="T70" s="25"/>
      <c r="U70" s="645"/>
      <c r="V70" s="646"/>
      <c r="W70" s="24"/>
      <c r="X70" s="24"/>
      <c r="Y70" s="24"/>
      <c r="Z70" s="24"/>
      <c r="AA70" s="25"/>
    </row>
    <row r="71" spans="1:27" ht="15" customHeight="1">
      <c r="A71" s="34"/>
      <c r="B71" s="25"/>
      <c r="C71" s="25"/>
      <c r="D71" s="37"/>
      <c r="E71" s="37"/>
      <c r="F71" s="25"/>
      <c r="G71" s="25"/>
      <c r="H71" s="305"/>
      <c r="I71" s="305"/>
      <c r="J71" s="25"/>
      <c r="K71" s="25"/>
      <c r="L71" s="36"/>
      <c r="M71" s="35"/>
      <c r="N71" s="35"/>
      <c r="O71" s="25"/>
      <c r="P71" s="25"/>
      <c r="Q71" s="25"/>
      <c r="R71" s="25"/>
      <c r="S71" s="25"/>
      <c r="T71" s="25"/>
      <c r="U71" s="645"/>
      <c r="V71" s="646"/>
      <c r="W71" s="24"/>
      <c r="X71" s="24"/>
      <c r="Y71" s="24"/>
      <c r="Z71" s="24"/>
      <c r="AA71" s="25"/>
    </row>
    <row r="72" spans="1:27" ht="15" customHeight="1">
      <c r="A72" s="34"/>
      <c r="B72" s="25"/>
      <c r="C72" s="25"/>
      <c r="D72" s="37"/>
      <c r="E72" s="37"/>
      <c r="F72" s="25"/>
      <c r="G72" s="25"/>
      <c r="H72" s="305"/>
      <c r="I72" s="305"/>
      <c r="J72" s="25"/>
      <c r="K72" s="25"/>
      <c r="L72" s="36"/>
      <c r="M72" s="35"/>
      <c r="N72" s="35"/>
      <c r="O72" s="25"/>
      <c r="P72" s="25"/>
      <c r="Q72" s="25"/>
      <c r="R72" s="25"/>
      <c r="S72" s="25"/>
      <c r="T72" s="25"/>
      <c r="U72" s="645"/>
      <c r="V72" s="646"/>
      <c r="W72" s="24"/>
      <c r="X72" s="24"/>
      <c r="Y72" s="24"/>
      <c r="Z72" s="24"/>
      <c r="AA72" s="25"/>
    </row>
    <row r="73" spans="1:27" ht="15" customHeight="1">
      <c r="A73" s="34"/>
      <c r="B73" s="25"/>
      <c r="C73" s="25"/>
      <c r="D73" s="37"/>
      <c r="E73" s="37"/>
      <c r="F73" s="25"/>
      <c r="G73" s="25"/>
      <c r="H73" s="305"/>
      <c r="I73" s="305"/>
      <c r="J73" s="25"/>
      <c r="K73" s="25"/>
      <c r="L73" s="36"/>
      <c r="M73" s="35"/>
      <c r="N73" s="35"/>
      <c r="O73" s="25"/>
      <c r="P73" s="25"/>
      <c r="Q73" s="25"/>
      <c r="R73" s="25"/>
      <c r="S73" s="25"/>
      <c r="T73" s="25"/>
      <c r="U73" s="645"/>
      <c r="V73" s="646"/>
      <c r="W73" s="24"/>
      <c r="X73" s="24"/>
      <c r="Y73" s="24"/>
      <c r="Z73" s="24"/>
      <c r="AA73" s="25"/>
    </row>
    <row r="74" spans="1:27" ht="15" customHeight="1">
      <c r="A74" s="34"/>
      <c r="B74" s="25"/>
      <c r="C74" s="25"/>
      <c r="D74" s="37"/>
      <c r="E74" s="37"/>
      <c r="F74" s="25"/>
      <c r="G74" s="25"/>
      <c r="H74" s="305"/>
      <c r="I74" s="305"/>
      <c r="J74" s="25"/>
      <c r="K74" s="25"/>
      <c r="L74" s="36"/>
      <c r="M74" s="35"/>
      <c r="N74" s="35"/>
      <c r="O74" s="25"/>
      <c r="P74" s="25"/>
      <c r="Q74" s="25"/>
      <c r="R74" s="25"/>
      <c r="S74" s="25"/>
      <c r="T74" s="25"/>
      <c r="U74" s="645"/>
      <c r="V74" s="646"/>
      <c r="W74" s="24"/>
      <c r="X74" s="24"/>
      <c r="Y74" s="24"/>
      <c r="Z74" s="24"/>
      <c r="AA74" s="25"/>
    </row>
    <row r="75" spans="1:27" ht="15" customHeight="1">
      <c r="A75" s="34"/>
      <c r="B75" s="25"/>
      <c r="C75" s="25"/>
      <c r="D75" s="37"/>
      <c r="E75" s="37"/>
      <c r="F75" s="25"/>
      <c r="G75" s="25"/>
      <c r="H75" s="305"/>
      <c r="I75" s="305"/>
      <c r="J75" s="25"/>
      <c r="K75" s="25"/>
      <c r="L75" s="36"/>
      <c r="M75" s="35"/>
      <c r="N75" s="35"/>
      <c r="O75" s="25"/>
      <c r="P75" s="25"/>
      <c r="Q75" s="25"/>
      <c r="R75" s="25"/>
      <c r="S75" s="25"/>
      <c r="T75" s="25"/>
      <c r="U75" s="645"/>
      <c r="V75" s="646"/>
      <c r="W75" s="24"/>
      <c r="X75" s="24"/>
      <c r="Y75" s="24"/>
      <c r="Z75" s="24"/>
      <c r="AA75" s="25"/>
    </row>
    <row r="76" spans="1:27" ht="15" customHeight="1">
      <c r="A76" s="34"/>
      <c r="B76" s="25"/>
      <c r="C76" s="25"/>
      <c r="D76" s="37"/>
      <c r="E76" s="37"/>
      <c r="F76" s="25"/>
      <c r="G76" s="25"/>
      <c r="H76" s="305"/>
      <c r="I76" s="305"/>
      <c r="J76" s="25"/>
      <c r="K76" s="25"/>
      <c r="L76" s="36"/>
      <c r="M76" s="35"/>
      <c r="N76" s="35"/>
      <c r="O76" s="25"/>
      <c r="P76" s="25"/>
      <c r="Q76" s="25"/>
      <c r="R76" s="25"/>
      <c r="S76" s="25"/>
      <c r="T76" s="25"/>
      <c r="U76" s="645"/>
      <c r="V76" s="646"/>
      <c r="W76" s="24"/>
      <c r="X76" s="24"/>
      <c r="Y76" s="24"/>
      <c r="Z76" s="24"/>
      <c r="AA76" s="25"/>
    </row>
    <row r="77" spans="1:27" ht="15" customHeight="1">
      <c r="A77" s="34"/>
      <c r="B77" s="25"/>
      <c r="C77" s="25"/>
      <c r="D77" s="37"/>
      <c r="E77" s="37"/>
      <c r="F77" s="25"/>
      <c r="G77" s="25"/>
      <c r="H77" s="305"/>
      <c r="I77" s="305"/>
      <c r="J77" s="25"/>
      <c r="K77" s="25"/>
      <c r="L77" s="36"/>
      <c r="M77" s="35"/>
      <c r="N77" s="35"/>
      <c r="O77" s="25"/>
      <c r="P77" s="25"/>
      <c r="Q77" s="25"/>
      <c r="R77" s="25"/>
      <c r="S77" s="25"/>
      <c r="T77" s="25"/>
      <c r="U77" s="645"/>
      <c r="V77" s="646"/>
      <c r="W77" s="24"/>
      <c r="X77" s="24"/>
      <c r="Y77" s="24"/>
      <c r="Z77" s="24"/>
      <c r="AA77" s="25"/>
    </row>
    <row r="78" spans="1:27" ht="15" customHeight="1">
      <c r="A78" s="34"/>
      <c r="B78" s="25"/>
      <c r="C78" s="25"/>
      <c r="D78" s="37"/>
      <c r="E78" s="37"/>
      <c r="F78" s="25"/>
      <c r="G78" s="25"/>
      <c r="H78" s="305"/>
      <c r="I78" s="305"/>
      <c r="J78" s="25"/>
      <c r="K78" s="25"/>
      <c r="L78" s="36"/>
      <c r="M78" s="35"/>
      <c r="N78" s="35"/>
      <c r="O78" s="25"/>
      <c r="P78" s="25"/>
      <c r="Q78" s="25"/>
      <c r="R78" s="25"/>
      <c r="S78" s="25"/>
      <c r="T78" s="25"/>
      <c r="U78" s="645"/>
      <c r="V78" s="646"/>
      <c r="W78" s="24"/>
      <c r="X78" s="24"/>
      <c r="Y78" s="24"/>
      <c r="Z78" s="24"/>
      <c r="AA78" s="25"/>
    </row>
    <row r="79" spans="1:27" ht="15" customHeight="1">
      <c r="A79" s="34"/>
      <c r="B79" s="25"/>
      <c r="C79" s="25"/>
      <c r="D79" s="37"/>
      <c r="E79" s="37"/>
      <c r="F79" s="25"/>
      <c r="G79" s="25"/>
      <c r="H79" s="305"/>
      <c r="I79" s="305"/>
      <c r="J79" s="25"/>
      <c r="K79" s="25"/>
      <c r="L79" s="36"/>
      <c r="M79" s="35"/>
      <c r="N79" s="35"/>
      <c r="O79" s="25"/>
      <c r="P79" s="25"/>
      <c r="Q79" s="25"/>
      <c r="R79" s="25"/>
      <c r="S79" s="25"/>
      <c r="T79" s="25"/>
      <c r="U79" s="645"/>
      <c r="V79" s="646"/>
      <c r="W79" s="24"/>
      <c r="X79" s="24"/>
      <c r="Y79" s="24"/>
      <c r="Z79" s="24"/>
      <c r="AA79" s="25"/>
    </row>
    <row r="80" spans="1:27" ht="15" customHeight="1">
      <c r="A80" s="34"/>
      <c r="B80" s="25"/>
      <c r="C80" s="25"/>
      <c r="D80" s="37"/>
      <c r="E80" s="37"/>
      <c r="F80" s="25"/>
      <c r="G80" s="25"/>
      <c r="H80" s="305"/>
      <c r="I80" s="305"/>
      <c r="J80" s="25"/>
      <c r="K80" s="25"/>
      <c r="L80" s="36"/>
      <c r="M80" s="35"/>
      <c r="N80" s="35"/>
      <c r="O80" s="25"/>
      <c r="P80" s="25"/>
      <c r="Q80" s="25"/>
      <c r="R80" s="25"/>
      <c r="S80" s="25"/>
      <c r="T80" s="25"/>
      <c r="U80" s="645"/>
      <c r="V80" s="646"/>
      <c r="W80" s="24"/>
      <c r="X80" s="24"/>
      <c r="Y80" s="24"/>
      <c r="Z80" s="24"/>
      <c r="AA80" s="25"/>
    </row>
    <row r="81" spans="1:27" ht="15" customHeight="1">
      <c r="A81" s="34"/>
      <c r="B81" s="25"/>
      <c r="C81" s="25"/>
      <c r="D81" s="37"/>
      <c r="E81" s="37"/>
      <c r="F81" s="25"/>
      <c r="G81" s="25"/>
      <c r="H81" s="305"/>
      <c r="I81" s="305"/>
      <c r="J81" s="25"/>
      <c r="K81" s="25"/>
      <c r="L81" s="36"/>
      <c r="M81" s="35"/>
      <c r="N81" s="35"/>
      <c r="O81" s="25"/>
      <c r="P81" s="25"/>
      <c r="Q81" s="25"/>
      <c r="R81" s="25"/>
      <c r="S81" s="25"/>
      <c r="T81" s="25"/>
      <c r="U81" s="645"/>
      <c r="V81" s="646"/>
      <c r="W81" s="24"/>
      <c r="X81" s="24"/>
      <c r="Y81" s="24"/>
      <c r="Z81" s="24"/>
      <c r="AA81" s="25"/>
    </row>
    <row r="82" spans="1:27" ht="15" customHeight="1">
      <c r="A82" s="34"/>
      <c r="B82" s="25"/>
      <c r="C82" s="25"/>
      <c r="D82" s="37"/>
      <c r="E82" s="37"/>
      <c r="F82" s="25"/>
      <c r="G82" s="25"/>
      <c r="H82" s="305"/>
      <c r="I82" s="305"/>
      <c r="J82" s="25"/>
      <c r="K82" s="25"/>
      <c r="L82" s="36"/>
      <c r="M82" s="35"/>
      <c r="N82" s="35"/>
      <c r="O82" s="25"/>
      <c r="P82" s="25"/>
      <c r="Q82" s="25"/>
      <c r="R82" s="25"/>
      <c r="S82" s="25"/>
      <c r="T82" s="25"/>
      <c r="U82" s="645"/>
      <c r="V82" s="646"/>
      <c r="W82" s="24"/>
      <c r="X82" s="24"/>
      <c r="Y82" s="24"/>
      <c r="Z82" s="24"/>
      <c r="AA82" s="25"/>
    </row>
    <row r="83" spans="1:27" ht="15" customHeight="1">
      <c r="A83" s="34"/>
      <c r="B83" s="25"/>
      <c r="C83" s="25"/>
      <c r="D83" s="37"/>
      <c r="E83" s="37"/>
      <c r="F83" s="25"/>
      <c r="G83" s="25"/>
      <c r="H83" s="305"/>
      <c r="I83" s="305"/>
      <c r="J83" s="25"/>
      <c r="K83" s="25"/>
      <c r="L83" s="36"/>
      <c r="M83" s="35"/>
      <c r="N83" s="35"/>
      <c r="O83" s="25"/>
      <c r="P83" s="25"/>
      <c r="Q83" s="25"/>
      <c r="R83" s="25"/>
      <c r="S83" s="25"/>
      <c r="T83" s="25"/>
      <c r="U83" s="645"/>
      <c r="V83" s="646"/>
      <c r="W83" s="24"/>
      <c r="X83" s="24"/>
      <c r="Y83" s="24"/>
      <c r="Z83" s="24"/>
      <c r="AA83" s="25"/>
    </row>
    <row r="84" spans="1:27" ht="15" customHeight="1">
      <c r="A84" s="34"/>
      <c r="B84" s="25"/>
      <c r="C84" s="25"/>
      <c r="D84" s="37"/>
      <c r="E84" s="37"/>
      <c r="F84" s="25"/>
      <c r="G84" s="25"/>
      <c r="H84" s="305"/>
      <c r="I84" s="305"/>
      <c r="J84" s="25"/>
      <c r="K84" s="25"/>
      <c r="L84" s="36"/>
      <c r="M84" s="35"/>
      <c r="N84" s="35"/>
      <c r="O84" s="25"/>
      <c r="P84" s="25"/>
      <c r="Q84" s="25"/>
      <c r="R84" s="25"/>
      <c r="S84" s="25"/>
      <c r="T84" s="25"/>
      <c r="U84" s="645"/>
      <c r="V84" s="646"/>
      <c r="W84" s="24"/>
      <c r="X84" s="24"/>
      <c r="Y84" s="24"/>
      <c r="Z84" s="24"/>
      <c r="AA84" s="25"/>
    </row>
    <row r="85" spans="1:27" ht="15" customHeight="1">
      <c r="A85" s="34"/>
      <c r="B85" s="25"/>
      <c r="C85" s="25"/>
      <c r="D85" s="37"/>
      <c r="E85" s="37"/>
      <c r="F85" s="25"/>
      <c r="G85" s="25"/>
      <c r="H85" s="305"/>
      <c r="I85" s="305"/>
      <c r="J85" s="25"/>
      <c r="K85" s="25"/>
      <c r="L85" s="36"/>
      <c r="M85" s="35"/>
      <c r="N85" s="35"/>
      <c r="O85" s="25"/>
      <c r="P85" s="25"/>
      <c r="Q85" s="25"/>
      <c r="R85" s="25"/>
      <c r="S85" s="25"/>
      <c r="T85" s="25"/>
      <c r="U85" s="645"/>
      <c r="V85" s="646"/>
      <c r="W85" s="24"/>
      <c r="X85" s="24"/>
      <c r="Y85" s="24"/>
      <c r="Z85" s="24"/>
      <c r="AA85" s="25"/>
    </row>
    <row r="86" spans="1:27" ht="15" customHeight="1">
      <c r="A86" s="34"/>
      <c r="B86" s="25"/>
      <c r="C86" s="25"/>
      <c r="D86" s="37"/>
      <c r="E86" s="37"/>
      <c r="F86" s="25"/>
      <c r="G86" s="25"/>
      <c r="H86" s="305"/>
      <c r="I86" s="305"/>
      <c r="J86" s="25"/>
      <c r="K86" s="25"/>
      <c r="L86" s="36"/>
      <c r="M86" s="35"/>
      <c r="N86" s="35"/>
      <c r="O86" s="25"/>
      <c r="P86" s="25"/>
      <c r="Q86" s="25"/>
      <c r="R86" s="25"/>
      <c r="S86" s="25"/>
      <c r="T86" s="25"/>
      <c r="U86" s="645"/>
      <c r="V86" s="646"/>
      <c r="W86" s="24"/>
      <c r="X86" s="24"/>
      <c r="Y86" s="24"/>
      <c r="Z86" s="24"/>
      <c r="AA86" s="25"/>
    </row>
    <row r="87" spans="1:27" ht="15" customHeight="1">
      <c r="A87" s="34"/>
      <c r="B87" s="25"/>
      <c r="C87" s="25"/>
      <c r="D87" s="37"/>
      <c r="E87" s="37"/>
      <c r="F87" s="25"/>
      <c r="G87" s="25"/>
      <c r="H87" s="305"/>
      <c r="I87" s="305"/>
      <c r="J87" s="25"/>
      <c r="K87" s="25"/>
      <c r="L87" s="36"/>
      <c r="M87" s="35"/>
      <c r="N87" s="35"/>
      <c r="O87" s="25"/>
      <c r="P87" s="25"/>
      <c r="Q87" s="25"/>
      <c r="R87" s="25"/>
      <c r="S87" s="25"/>
      <c r="T87" s="25"/>
      <c r="U87" s="645"/>
      <c r="V87" s="646"/>
      <c r="W87" s="24"/>
      <c r="X87" s="24"/>
      <c r="Y87" s="24"/>
      <c r="Z87" s="24"/>
      <c r="AA87" s="25"/>
    </row>
    <row r="88" spans="1:27" ht="15" customHeight="1">
      <c r="A88" s="34"/>
      <c r="B88" s="25"/>
      <c r="C88" s="25"/>
      <c r="D88" s="37"/>
      <c r="E88" s="37"/>
      <c r="F88" s="25"/>
      <c r="G88" s="25"/>
      <c r="H88" s="305"/>
      <c r="I88" s="305"/>
      <c r="J88" s="25"/>
      <c r="K88" s="25"/>
      <c r="L88" s="36"/>
      <c r="M88" s="35"/>
      <c r="N88" s="35"/>
      <c r="O88" s="25"/>
      <c r="P88" s="25"/>
      <c r="Q88" s="25"/>
      <c r="R88" s="25"/>
      <c r="S88" s="25"/>
      <c r="T88" s="25"/>
      <c r="U88" s="645"/>
      <c r="V88" s="646"/>
      <c r="W88" s="24"/>
      <c r="X88" s="24"/>
      <c r="Y88" s="24"/>
      <c r="Z88" s="24"/>
      <c r="AA88" s="25"/>
    </row>
    <row r="89" spans="1:27" ht="15" customHeight="1">
      <c r="A89" s="34"/>
      <c r="B89" s="25"/>
      <c r="C89" s="25"/>
      <c r="D89" s="37"/>
      <c r="E89" s="37"/>
      <c r="F89" s="25"/>
      <c r="G89" s="25"/>
      <c r="H89" s="305"/>
      <c r="I89" s="305"/>
      <c r="J89" s="25"/>
      <c r="K89" s="25"/>
      <c r="L89" s="36"/>
      <c r="M89" s="35"/>
      <c r="N89" s="35"/>
      <c r="O89" s="25"/>
      <c r="P89" s="25"/>
      <c r="Q89" s="25"/>
      <c r="R89" s="25"/>
      <c r="S89" s="25"/>
      <c r="T89" s="25"/>
      <c r="U89" s="645"/>
      <c r="V89" s="646"/>
      <c r="W89" s="24"/>
      <c r="X89" s="24"/>
      <c r="Y89" s="24"/>
      <c r="Z89" s="24"/>
      <c r="AA89" s="25"/>
    </row>
    <row r="90" spans="1:27" ht="15" customHeight="1">
      <c r="A90" s="34"/>
      <c r="B90" s="25"/>
      <c r="C90" s="25"/>
      <c r="D90" s="37"/>
      <c r="E90" s="37"/>
      <c r="F90" s="25"/>
      <c r="G90" s="25"/>
      <c r="H90" s="305"/>
      <c r="I90" s="305"/>
      <c r="J90" s="25"/>
      <c r="K90" s="25"/>
      <c r="L90" s="36"/>
      <c r="M90" s="35"/>
      <c r="N90" s="35"/>
      <c r="O90" s="25"/>
      <c r="P90" s="25"/>
      <c r="Q90" s="25"/>
      <c r="R90" s="25"/>
      <c r="S90" s="25"/>
      <c r="T90" s="25"/>
      <c r="U90" s="645"/>
      <c r="V90" s="646"/>
      <c r="W90" s="24"/>
      <c r="X90" s="24"/>
      <c r="Y90" s="24"/>
      <c r="Z90" s="24"/>
      <c r="AA90" s="25"/>
    </row>
    <row r="91" spans="1:27" ht="15" customHeight="1">
      <c r="A91" s="34"/>
      <c r="B91" s="25"/>
      <c r="C91" s="25"/>
      <c r="D91" s="37"/>
      <c r="E91" s="37"/>
      <c r="F91" s="25"/>
      <c r="G91" s="25"/>
      <c r="H91" s="305"/>
      <c r="I91" s="305"/>
      <c r="J91" s="25"/>
      <c r="K91" s="25"/>
      <c r="L91" s="36"/>
      <c r="M91" s="35"/>
      <c r="N91" s="35"/>
      <c r="O91" s="25"/>
      <c r="P91" s="25"/>
      <c r="Q91" s="25"/>
      <c r="R91" s="25"/>
      <c r="S91" s="25"/>
      <c r="T91" s="25"/>
      <c r="U91" s="645"/>
      <c r="V91" s="646"/>
      <c r="W91" s="24"/>
      <c r="X91" s="24"/>
      <c r="Y91" s="24"/>
      <c r="Z91" s="24"/>
      <c r="AA91" s="25"/>
    </row>
    <row r="92" spans="1:27" ht="15" customHeight="1">
      <c r="A92" s="34"/>
      <c r="B92" s="25"/>
      <c r="C92" s="25"/>
      <c r="D92" s="37"/>
      <c r="E92" s="37"/>
      <c r="F92" s="25"/>
      <c r="G92" s="25"/>
      <c r="H92" s="305"/>
      <c r="I92" s="305"/>
      <c r="J92" s="25"/>
      <c r="K92" s="25"/>
      <c r="L92" s="36"/>
      <c r="M92" s="35"/>
      <c r="N92" s="35"/>
      <c r="O92" s="25"/>
      <c r="P92" s="25"/>
      <c r="Q92" s="25"/>
      <c r="R92" s="25"/>
      <c r="S92" s="25"/>
      <c r="T92" s="25"/>
      <c r="U92" s="645"/>
      <c r="V92" s="646"/>
      <c r="W92" s="24"/>
      <c r="X92" s="24"/>
      <c r="Y92" s="24"/>
      <c r="Z92" s="24"/>
      <c r="AA92" s="25"/>
    </row>
    <row r="93" spans="1:27" ht="15" customHeight="1">
      <c r="A93" s="34"/>
      <c r="B93" s="25"/>
      <c r="C93" s="25"/>
      <c r="D93" s="37"/>
      <c r="E93" s="37"/>
      <c r="F93" s="25"/>
      <c r="G93" s="25"/>
      <c r="H93" s="305"/>
      <c r="I93" s="305"/>
      <c r="J93" s="25"/>
      <c r="K93" s="25"/>
      <c r="L93" s="36"/>
      <c r="M93" s="35"/>
      <c r="N93" s="35"/>
      <c r="O93" s="25"/>
      <c r="P93" s="25"/>
      <c r="Q93" s="25"/>
      <c r="R93" s="25"/>
      <c r="S93" s="25"/>
      <c r="T93" s="25"/>
      <c r="U93" s="645"/>
      <c r="V93" s="646"/>
      <c r="W93" s="24"/>
      <c r="X93" s="24"/>
      <c r="Y93" s="24"/>
      <c r="Z93" s="24"/>
      <c r="AA93" s="25"/>
    </row>
    <row r="94" spans="1:27" ht="15" customHeight="1">
      <c r="A94" s="34"/>
      <c r="B94" s="25"/>
      <c r="C94" s="25"/>
      <c r="D94" s="37"/>
      <c r="E94" s="37"/>
      <c r="F94" s="25"/>
      <c r="G94" s="25"/>
      <c r="H94" s="305"/>
      <c r="I94" s="305"/>
      <c r="J94" s="25"/>
      <c r="K94" s="25"/>
      <c r="L94" s="36"/>
      <c r="M94" s="35"/>
      <c r="N94" s="35"/>
      <c r="O94" s="25"/>
      <c r="P94" s="25"/>
      <c r="Q94" s="25"/>
      <c r="R94" s="25"/>
      <c r="S94" s="25"/>
      <c r="T94" s="25"/>
      <c r="U94" s="645"/>
      <c r="V94" s="646"/>
      <c r="W94" s="24"/>
      <c r="X94" s="24"/>
      <c r="Y94" s="24"/>
      <c r="Z94" s="24"/>
      <c r="AA94" s="25"/>
    </row>
    <row r="95" spans="1:27" ht="15" customHeight="1">
      <c r="A95" s="34"/>
      <c r="B95" s="25"/>
      <c r="C95" s="25"/>
      <c r="D95" s="37"/>
      <c r="E95" s="37"/>
      <c r="F95" s="25"/>
      <c r="G95" s="25"/>
      <c r="H95" s="305"/>
      <c r="I95" s="305"/>
      <c r="J95" s="25"/>
      <c r="K95" s="25"/>
      <c r="L95" s="36"/>
      <c r="M95" s="35"/>
      <c r="N95" s="35"/>
      <c r="O95" s="25"/>
      <c r="P95" s="25"/>
      <c r="Q95" s="25"/>
      <c r="R95" s="25"/>
      <c r="S95" s="25"/>
      <c r="T95" s="25"/>
      <c r="U95" s="645"/>
      <c r="V95" s="646"/>
      <c r="W95" s="24"/>
      <c r="X95" s="24"/>
      <c r="Y95" s="24"/>
      <c r="Z95" s="24"/>
      <c r="AA95" s="25"/>
    </row>
    <row r="96" spans="1:27" ht="15" customHeight="1">
      <c r="A96" s="34"/>
      <c r="B96" s="25"/>
      <c r="C96" s="25"/>
      <c r="D96" s="37"/>
      <c r="E96" s="37"/>
      <c r="F96" s="25"/>
      <c r="G96" s="25"/>
      <c r="H96" s="305"/>
      <c r="I96" s="305"/>
      <c r="J96" s="25"/>
      <c r="K96" s="25"/>
      <c r="L96" s="36"/>
      <c r="M96" s="35"/>
      <c r="N96" s="35"/>
      <c r="O96" s="25"/>
      <c r="P96" s="25"/>
      <c r="Q96" s="25"/>
      <c r="R96" s="25"/>
      <c r="S96" s="25"/>
      <c r="T96" s="25"/>
      <c r="U96" s="645"/>
      <c r="V96" s="646"/>
      <c r="W96" s="24"/>
      <c r="X96" s="24"/>
      <c r="Y96" s="24"/>
      <c r="Z96" s="24"/>
      <c r="AA96" s="25"/>
    </row>
    <row r="97" spans="1:27" ht="15" customHeight="1">
      <c r="A97" s="34"/>
      <c r="B97" s="25"/>
      <c r="C97" s="25"/>
      <c r="D97" s="37"/>
      <c r="E97" s="37"/>
      <c r="F97" s="25"/>
      <c r="G97" s="25"/>
      <c r="H97" s="305"/>
      <c r="I97" s="305"/>
      <c r="J97" s="25"/>
      <c r="K97" s="25"/>
      <c r="L97" s="36"/>
      <c r="M97" s="35"/>
      <c r="N97" s="35"/>
      <c r="O97" s="25"/>
      <c r="P97" s="25"/>
      <c r="Q97" s="25"/>
      <c r="R97" s="25"/>
      <c r="S97" s="25"/>
      <c r="T97" s="25"/>
      <c r="U97" s="645"/>
      <c r="V97" s="646"/>
      <c r="W97" s="24"/>
      <c r="X97" s="24"/>
      <c r="Y97" s="24"/>
      <c r="Z97" s="24"/>
      <c r="AA97" s="25"/>
    </row>
    <row r="98" spans="1:27" ht="15" customHeight="1">
      <c r="A98" s="34"/>
      <c r="B98" s="25"/>
      <c r="C98" s="25"/>
      <c r="D98" s="37"/>
      <c r="E98" s="37"/>
      <c r="F98" s="25"/>
      <c r="G98" s="25"/>
      <c r="H98" s="305"/>
      <c r="I98" s="305"/>
      <c r="J98" s="25"/>
      <c r="K98" s="25"/>
      <c r="L98" s="36"/>
      <c r="M98" s="35"/>
      <c r="N98" s="35"/>
      <c r="O98" s="25"/>
      <c r="P98" s="25"/>
      <c r="Q98" s="25"/>
      <c r="R98" s="25"/>
      <c r="S98" s="25"/>
      <c r="T98" s="25"/>
      <c r="U98" s="645"/>
      <c r="V98" s="646"/>
      <c r="W98" s="24"/>
      <c r="X98" s="24"/>
      <c r="Y98" s="24"/>
      <c r="Z98" s="24"/>
      <c r="AA98" s="25"/>
    </row>
    <row r="99" spans="1:27" ht="15" customHeight="1">
      <c r="A99" s="34"/>
      <c r="B99" s="25"/>
      <c r="C99" s="25"/>
      <c r="D99" s="37"/>
      <c r="E99" s="37"/>
      <c r="F99" s="25"/>
      <c r="G99" s="25"/>
      <c r="H99" s="305"/>
      <c r="I99" s="305"/>
      <c r="J99" s="25"/>
      <c r="K99" s="25"/>
      <c r="L99" s="36"/>
      <c r="M99" s="35"/>
      <c r="N99" s="35"/>
      <c r="O99" s="25"/>
      <c r="P99" s="25"/>
      <c r="Q99" s="25"/>
      <c r="R99" s="25"/>
      <c r="S99" s="25"/>
      <c r="T99" s="25"/>
      <c r="U99" s="645"/>
      <c r="V99" s="646"/>
      <c r="W99" s="24"/>
      <c r="X99" s="24"/>
      <c r="Y99" s="24"/>
      <c r="Z99" s="24"/>
      <c r="AA99" s="25"/>
    </row>
    <row r="100" spans="1:27" ht="15" customHeight="1">
      <c r="A100" s="34"/>
      <c r="B100" s="25"/>
      <c r="C100" s="25"/>
      <c r="D100" s="37"/>
      <c r="E100" s="37"/>
      <c r="F100" s="25"/>
      <c r="G100" s="25"/>
      <c r="H100" s="305"/>
      <c r="I100" s="305"/>
      <c r="J100" s="25"/>
      <c r="K100" s="25"/>
      <c r="L100" s="36"/>
      <c r="M100" s="35"/>
      <c r="N100" s="35"/>
      <c r="O100" s="25"/>
      <c r="P100" s="25"/>
      <c r="Q100" s="25"/>
      <c r="R100" s="25"/>
      <c r="S100" s="25"/>
      <c r="T100" s="25"/>
      <c r="U100" s="645"/>
      <c r="V100" s="646"/>
      <c r="W100" s="24"/>
      <c r="X100" s="24"/>
      <c r="Y100" s="24"/>
      <c r="Z100" s="24"/>
      <c r="AA100" s="25"/>
    </row>
    <row r="101" spans="1:27" ht="15" customHeight="1">
      <c r="A101" s="34"/>
      <c r="B101" s="25"/>
      <c r="C101" s="25"/>
      <c r="D101" s="37"/>
      <c r="E101" s="37"/>
      <c r="F101" s="25"/>
      <c r="G101" s="25"/>
      <c r="H101" s="305"/>
      <c r="I101" s="305"/>
      <c r="J101" s="25"/>
      <c r="K101" s="25"/>
      <c r="L101" s="36"/>
      <c r="M101" s="35"/>
      <c r="N101" s="35"/>
      <c r="O101" s="25"/>
      <c r="P101" s="25"/>
      <c r="Q101" s="25"/>
      <c r="R101" s="25"/>
      <c r="S101" s="25"/>
      <c r="T101" s="25"/>
      <c r="U101" s="645"/>
      <c r="V101" s="646"/>
      <c r="W101" s="24"/>
      <c r="X101" s="24"/>
      <c r="Y101" s="24"/>
      <c r="Z101" s="24"/>
      <c r="AA101" s="25"/>
    </row>
    <row r="102" spans="1:27" ht="15" customHeight="1">
      <c r="A102" s="34"/>
      <c r="B102" s="25"/>
      <c r="C102" s="25"/>
      <c r="D102" s="37"/>
      <c r="E102" s="37"/>
      <c r="F102" s="25"/>
      <c r="G102" s="25"/>
      <c r="H102" s="305"/>
      <c r="I102" s="305"/>
      <c r="J102" s="25"/>
      <c r="K102" s="25"/>
      <c r="L102" s="36"/>
      <c r="M102" s="35"/>
      <c r="N102" s="35"/>
      <c r="O102" s="25"/>
      <c r="P102" s="25"/>
      <c r="Q102" s="25"/>
      <c r="R102" s="25"/>
      <c r="S102" s="25"/>
      <c r="T102" s="25"/>
      <c r="U102" s="645"/>
      <c r="V102" s="646"/>
      <c r="W102" s="24"/>
      <c r="X102" s="24"/>
      <c r="Y102" s="24"/>
      <c r="Z102" s="24"/>
      <c r="AA102" s="25"/>
    </row>
    <row r="103" spans="1:27" ht="15" customHeight="1">
      <c r="A103" s="34"/>
      <c r="B103" s="25"/>
      <c r="C103" s="25"/>
      <c r="D103" s="37"/>
      <c r="E103" s="37"/>
      <c r="F103" s="25"/>
      <c r="G103" s="25"/>
      <c r="H103" s="305"/>
      <c r="I103" s="305"/>
      <c r="J103" s="25"/>
      <c r="K103" s="25"/>
      <c r="L103" s="36"/>
      <c r="M103" s="35"/>
      <c r="N103" s="35"/>
      <c r="O103" s="25"/>
      <c r="P103" s="25"/>
      <c r="Q103" s="25"/>
      <c r="R103" s="25"/>
      <c r="S103" s="25"/>
      <c r="T103" s="25"/>
      <c r="U103" s="645"/>
      <c r="V103" s="646"/>
      <c r="W103" s="24"/>
      <c r="X103" s="24"/>
      <c r="Y103" s="24"/>
      <c r="Z103" s="24"/>
      <c r="AA103" s="25"/>
    </row>
    <row r="104" spans="1:27" ht="15" customHeight="1">
      <c r="A104" s="34"/>
      <c r="B104" s="25"/>
      <c r="C104" s="25"/>
      <c r="D104" s="37"/>
      <c r="E104" s="37"/>
      <c r="F104" s="25"/>
      <c r="G104" s="25"/>
      <c r="H104" s="305"/>
      <c r="I104" s="305"/>
      <c r="J104" s="25"/>
      <c r="K104" s="25"/>
      <c r="L104" s="36"/>
      <c r="M104" s="35"/>
      <c r="N104" s="35"/>
      <c r="O104" s="25"/>
      <c r="P104" s="25"/>
      <c r="Q104" s="25"/>
      <c r="R104" s="25"/>
      <c r="S104" s="25"/>
      <c r="T104" s="25"/>
      <c r="U104" s="645"/>
      <c r="V104" s="646"/>
      <c r="W104" s="24"/>
      <c r="X104" s="24"/>
      <c r="Y104" s="24"/>
      <c r="Z104" s="24"/>
      <c r="AA104" s="25"/>
    </row>
    <row r="105" spans="1:27" ht="15" customHeight="1">
      <c r="A105" s="34"/>
      <c r="B105" s="25"/>
      <c r="C105" s="25"/>
      <c r="D105" s="37"/>
      <c r="E105" s="37"/>
      <c r="F105" s="25"/>
      <c r="G105" s="25"/>
      <c r="H105" s="305"/>
      <c r="I105" s="305"/>
      <c r="J105" s="25"/>
      <c r="K105" s="25"/>
      <c r="L105" s="36"/>
      <c r="M105" s="35"/>
      <c r="N105" s="35"/>
      <c r="O105" s="25"/>
      <c r="P105" s="25"/>
      <c r="Q105" s="25"/>
      <c r="R105" s="25"/>
      <c r="S105" s="25"/>
      <c r="T105" s="25"/>
      <c r="U105" s="645"/>
      <c r="V105" s="646"/>
      <c r="W105" s="24"/>
      <c r="X105" s="24"/>
      <c r="Y105" s="24"/>
      <c r="Z105" s="24"/>
      <c r="AA105" s="25"/>
    </row>
    <row r="106" spans="1:27" ht="15" customHeight="1">
      <c r="A106" s="34"/>
      <c r="B106" s="25"/>
      <c r="C106" s="25"/>
      <c r="D106" s="37"/>
      <c r="E106" s="37"/>
      <c r="F106" s="25"/>
      <c r="G106" s="25"/>
      <c r="H106" s="305"/>
      <c r="I106" s="305"/>
      <c r="J106" s="25"/>
      <c r="K106" s="25"/>
      <c r="L106" s="36"/>
      <c r="M106" s="35"/>
      <c r="N106" s="35"/>
      <c r="O106" s="25"/>
      <c r="P106" s="25"/>
      <c r="Q106" s="25"/>
      <c r="R106" s="25"/>
      <c r="S106" s="25"/>
      <c r="T106" s="25"/>
      <c r="U106" s="645"/>
      <c r="V106" s="646"/>
      <c r="W106" s="24"/>
      <c r="X106" s="24"/>
      <c r="Y106" s="24"/>
      <c r="Z106" s="24"/>
      <c r="AA106" s="25"/>
    </row>
    <row r="107" spans="1:27" ht="15" customHeight="1">
      <c r="A107" s="34"/>
      <c r="B107" s="25"/>
      <c r="C107" s="25"/>
      <c r="D107" s="37"/>
      <c r="E107" s="37"/>
      <c r="F107" s="25"/>
      <c r="G107" s="25"/>
      <c r="H107" s="305"/>
      <c r="I107" s="305"/>
      <c r="J107" s="25"/>
      <c r="K107" s="25"/>
      <c r="L107" s="36"/>
      <c r="M107" s="35"/>
      <c r="N107" s="35"/>
      <c r="O107" s="25"/>
      <c r="P107" s="25"/>
      <c r="Q107" s="25"/>
      <c r="R107" s="25"/>
      <c r="S107" s="25"/>
      <c r="T107" s="25"/>
      <c r="U107" s="645"/>
      <c r="V107" s="646"/>
      <c r="W107" s="24"/>
      <c r="X107" s="24"/>
      <c r="Y107" s="24"/>
      <c r="Z107" s="24"/>
      <c r="AA107" s="25"/>
    </row>
    <row r="108" spans="1:27" ht="15" customHeight="1">
      <c r="A108" s="34"/>
      <c r="B108" s="25"/>
      <c r="C108" s="25"/>
      <c r="D108" s="37"/>
      <c r="E108" s="37"/>
      <c r="F108" s="25"/>
      <c r="G108" s="25"/>
      <c r="H108" s="305"/>
      <c r="I108" s="305"/>
      <c r="J108" s="25"/>
      <c r="K108" s="25"/>
      <c r="L108" s="36"/>
      <c r="M108" s="35"/>
      <c r="N108" s="35"/>
      <c r="O108" s="25"/>
      <c r="P108" s="25"/>
      <c r="Q108" s="25"/>
      <c r="R108" s="25"/>
      <c r="S108" s="25"/>
      <c r="T108" s="25"/>
      <c r="U108" s="645"/>
      <c r="V108" s="646"/>
      <c r="W108" s="24"/>
      <c r="X108" s="24"/>
      <c r="Y108" s="24"/>
      <c r="Z108" s="24"/>
      <c r="AA108" s="25"/>
    </row>
    <row r="109" spans="1:27" ht="15" customHeight="1">
      <c r="A109" s="34"/>
      <c r="B109" s="25"/>
      <c r="C109" s="25"/>
      <c r="D109" s="37"/>
      <c r="E109" s="37"/>
      <c r="F109" s="25"/>
      <c r="G109" s="25"/>
      <c r="H109" s="305"/>
      <c r="I109" s="305"/>
      <c r="J109" s="25"/>
      <c r="K109" s="25"/>
      <c r="L109" s="36"/>
      <c r="M109" s="35"/>
      <c r="N109" s="35"/>
      <c r="O109" s="25"/>
      <c r="P109" s="25"/>
      <c r="Q109" s="25"/>
      <c r="R109" s="25"/>
      <c r="S109" s="25"/>
      <c r="T109" s="25"/>
      <c r="U109" s="645"/>
      <c r="V109" s="646"/>
      <c r="W109" s="24"/>
      <c r="X109" s="24"/>
      <c r="Y109" s="24"/>
      <c r="Z109" s="24"/>
      <c r="AA109" s="25"/>
    </row>
    <row r="110" spans="1:27" ht="15" customHeight="1">
      <c r="A110" s="34"/>
      <c r="B110" s="25"/>
      <c r="C110" s="25"/>
      <c r="D110" s="37"/>
      <c r="E110" s="37"/>
      <c r="F110" s="25"/>
      <c r="G110" s="25"/>
      <c r="H110" s="305"/>
      <c r="I110" s="305"/>
      <c r="J110" s="25"/>
      <c r="K110" s="25"/>
      <c r="L110" s="36"/>
      <c r="M110" s="35"/>
      <c r="N110" s="35"/>
      <c r="O110" s="25"/>
      <c r="P110" s="25"/>
      <c r="Q110" s="25"/>
      <c r="R110" s="25"/>
      <c r="S110" s="25"/>
      <c r="T110" s="25"/>
      <c r="U110" s="645"/>
      <c r="V110" s="646"/>
      <c r="W110" s="24"/>
      <c r="X110" s="24"/>
      <c r="Y110" s="24"/>
      <c r="Z110" s="24"/>
      <c r="AA110" s="25"/>
    </row>
    <row r="111" spans="1:27" ht="15" customHeight="1">
      <c r="A111" s="34"/>
      <c r="B111" s="25"/>
      <c r="C111" s="25"/>
      <c r="D111" s="37"/>
      <c r="E111" s="37"/>
      <c r="F111" s="25"/>
      <c r="G111" s="25"/>
      <c r="H111" s="305"/>
      <c r="I111" s="305"/>
      <c r="J111" s="25"/>
      <c r="K111" s="25"/>
      <c r="L111" s="36"/>
      <c r="M111" s="35"/>
      <c r="N111" s="35"/>
      <c r="O111" s="25"/>
      <c r="P111" s="25"/>
      <c r="Q111" s="25"/>
      <c r="R111" s="25"/>
      <c r="S111" s="25"/>
      <c r="T111" s="25"/>
      <c r="U111" s="645"/>
      <c r="V111" s="646"/>
      <c r="W111" s="24"/>
      <c r="X111" s="24"/>
      <c r="Y111" s="24"/>
      <c r="Z111" s="24"/>
      <c r="AA111" s="25"/>
    </row>
    <row r="112" spans="1:27" ht="15" customHeight="1">
      <c r="A112" s="34"/>
      <c r="B112" s="25"/>
      <c r="C112" s="25"/>
      <c r="D112" s="25"/>
      <c r="E112" s="25"/>
      <c r="F112" s="25"/>
      <c r="G112" s="25"/>
      <c r="H112" s="305"/>
      <c r="I112" s="305"/>
      <c r="J112" s="25"/>
      <c r="K112" s="25"/>
      <c r="L112" s="36"/>
      <c r="M112" s="35"/>
      <c r="N112" s="35"/>
      <c r="O112" s="25"/>
      <c r="P112" s="25"/>
      <c r="Q112" s="25"/>
      <c r="R112" s="25"/>
      <c r="S112" s="25"/>
      <c r="T112" s="25"/>
      <c r="U112" s="645"/>
      <c r="V112" s="646"/>
      <c r="W112" s="24"/>
      <c r="X112" s="24"/>
      <c r="Y112" s="24"/>
      <c r="Z112" s="24"/>
      <c r="AA112" s="25"/>
    </row>
    <row r="113" spans="1:27" ht="15" customHeight="1">
      <c r="A113" s="34"/>
      <c r="B113" s="25"/>
      <c r="C113" s="25"/>
      <c r="D113" s="25"/>
      <c r="E113" s="25"/>
      <c r="F113" s="25"/>
      <c r="G113" s="25"/>
      <c r="H113" s="305"/>
      <c r="I113" s="305"/>
      <c r="J113" s="37"/>
      <c r="K113" s="37"/>
      <c r="L113" s="39"/>
      <c r="M113" s="38"/>
      <c r="N113" s="38"/>
      <c r="O113" s="25"/>
      <c r="P113" s="25"/>
      <c r="Q113" s="25"/>
      <c r="R113" s="25"/>
      <c r="S113" s="25"/>
      <c r="T113" s="25"/>
      <c r="U113" s="645"/>
      <c r="V113" s="646"/>
      <c r="W113" s="24"/>
      <c r="X113" s="24"/>
      <c r="Y113" s="24"/>
      <c r="Z113" s="24"/>
      <c r="AA113" s="25"/>
    </row>
    <row r="114" spans="1:27" ht="15" customHeight="1">
      <c r="A114" s="34"/>
      <c r="B114" s="25"/>
      <c r="C114" s="25"/>
      <c r="D114" s="25"/>
      <c r="E114" s="25"/>
      <c r="F114" s="25"/>
      <c r="G114" s="25"/>
      <c r="H114" s="305"/>
      <c r="I114" s="305"/>
      <c r="J114" s="25"/>
      <c r="K114" s="25"/>
      <c r="L114" s="36"/>
      <c r="M114" s="35"/>
      <c r="N114" s="35"/>
      <c r="O114" s="25"/>
      <c r="P114" s="25"/>
      <c r="Q114" s="25"/>
      <c r="R114" s="25"/>
      <c r="S114" s="25"/>
      <c r="T114" s="25"/>
      <c r="U114" s="645"/>
      <c r="V114" s="646"/>
      <c r="W114" s="24"/>
      <c r="X114" s="24"/>
      <c r="Y114" s="24"/>
      <c r="Z114" s="24"/>
      <c r="AA114" s="25"/>
    </row>
    <row r="115" spans="1:27" ht="15" customHeight="1">
      <c r="A115" s="34"/>
      <c r="B115" s="25"/>
      <c r="C115" s="25"/>
      <c r="D115" s="25"/>
      <c r="E115" s="25"/>
      <c r="F115" s="25"/>
      <c r="G115" s="25"/>
      <c r="H115" s="305"/>
      <c r="I115" s="305"/>
      <c r="J115" s="25"/>
      <c r="K115" s="25"/>
      <c r="L115" s="36"/>
      <c r="M115" s="35"/>
      <c r="N115" s="35"/>
      <c r="O115" s="25"/>
      <c r="P115" s="25"/>
      <c r="Q115" s="25"/>
      <c r="R115" s="25"/>
      <c r="S115" s="25"/>
      <c r="T115" s="25"/>
      <c r="U115" s="645"/>
      <c r="V115" s="646"/>
      <c r="W115" s="24"/>
      <c r="X115" s="24"/>
      <c r="Y115" s="24"/>
      <c r="Z115" s="24"/>
      <c r="AA115" s="25"/>
    </row>
    <row r="116" spans="1:27" ht="15" customHeight="1">
      <c r="A116" s="34"/>
      <c r="B116" s="25"/>
      <c r="C116" s="25"/>
      <c r="D116" s="25"/>
      <c r="E116" s="25"/>
      <c r="F116" s="25"/>
      <c r="G116" s="25"/>
      <c r="H116" s="305"/>
      <c r="I116" s="305"/>
      <c r="J116" s="25"/>
      <c r="K116" s="25"/>
      <c r="L116" s="36"/>
      <c r="M116" s="35"/>
      <c r="N116" s="35"/>
      <c r="O116" s="25"/>
      <c r="P116" s="25"/>
      <c r="Q116" s="25"/>
      <c r="R116" s="25"/>
      <c r="S116" s="25"/>
      <c r="T116" s="25"/>
      <c r="U116" s="645"/>
      <c r="V116" s="646"/>
      <c r="W116" s="24"/>
      <c r="X116" s="24"/>
      <c r="Y116" s="24"/>
      <c r="Z116" s="24"/>
      <c r="AA116" s="25"/>
    </row>
    <row r="117" spans="1:27" ht="15" customHeight="1">
      <c r="A117" s="34"/>
      <c r="B117" s="25"/>
      <c r="C117" s="25"/>
      <c r="D117" s="25"/>
      <c r="E117" s="25"/>
      <c r="F117" s="25"/>
      <c r="G117" s="25"/>
      <c r="H117" s="305"/>
      <c r="I117" s="305"/>
      <c r="J117" s="25"/>
      <c r="K117" s="25"/>
      <c r="L117" s="36"/>
      <c r="M117" s="35"/>
      <c r="N117" s="35"/>
      <c r="O117" s="25"/>
      <c r="P117" s="25"/>
      <c r="Q117" s="25"/>
      <c r="R117" s="25"/>
      <c r="S117" s="25"/>
      <c r="T117" s="25"/>
      <c r="U117" s="645"/>
      <c r="V117" s="646"/>
      <c r="W117" s="24"/>
      <c r="X117" s="24"/>
      <c r="Y117" s="24"/>
      <c r="Z117" s="24"/>
      <c r="AA117" s="25"/>
    </row>
    <row r="118" spans="1:27" s="32" customFormat="1" ht="15.75" thickBot="1">
      <c r="A118" s="40" t="s">
        <v>56</v>
      </c>
      <c r="H118" s="463">
        <f>SUM(H67:H117)</f>
        <v>0</v>
      </c>
      <c r="I118" s="463">
        <f>SUM(I67:I117)</f>
        <v>0</v>
      </c>
      <c r="M118" s="467">
        <f>SUM(M67:M117)</f>
        <v>0</v>
      </c>
      <c r="N118" s="467">
        <f>SUM(N67:N117)</f>
        <v>0</v>
      </c>
      <c r="O118" s="28">
        <f>COUNTIF(O67:O117,"Y")</f>
        <v>0</v>
      </c>
      <c r="P118" s="28">
        <f>COUNTIF(P67:P117,"N")</f>
        <v>0</v>
      </c>
      <c r="Q118" s="28">
        <f>COUNTIF(Q67:Q117,"Y")</f>
        <v>0</v>
      </c>
      <c r="R118" s="28">
        <f>COUNTIF(R67:R117,"N")</f>
        <v>0</v>
      </c>
      <c r="S118" s="28">
        <f>COUNTIF(S67:S117,"Y")</f>
        <v>0</v>
      </c>
      <c r="T118" s="28">
        <f>COUNTIF(T67:T117,"N")</f>
        <v>0</v>
      </c>
      <c r="U118" s="647"/>
      <c r="V118" s="647"/>
      <c r="W118" s="28">
        <f>COUNTIF(W67:W117, "Y")</f>
        <v>0</v>
      </c>
      <c r="X118" s="28">
        <f>COUNTIF(X67:X117, "N")</f>
        <v>0</v>
      </c>
      <c r="Y118" s="28">
        <f>COUNTIF(Y67:Y117, "Y")</f>
        <v>0</v>
      </c>
      <c r="Z118" s="28">
        <f>COUNTIF(Z67:Z117, "N")</f>
        <v>0</v>
      </c>
    </row>
    <row r="119" spans="1:27" ht="17.25" thickTop="1"/>
  </sheetData>
  <mergeCells count="159">
    <mergeCell ref="U116:V116"/>
    <mergeCell ref="U117:V117"/>
    <mergeCell ref="U118:V118"/>
    <mergeCell ref="U110:V110"/>
    <mergeCell ref="U111:V111"/>
    <mergeCell ref="U112:V112"/>
    <mergeCell ref="U113:V113"/>
    <mergeCell ref="U114:V114"/>
    <mergeCell ref="U115:V115"/>
    <mergeCell ref="U104:V104"/>
    <mergeCell ref="U105:V105"/>
    <mergeCell ref="U106:V106"/>
    <mergeCell ref="U107:V107"/>
    <mergeCell ref="U108:V108"/>
    <mergeCell ref="U109:V109"/>
    <mergeCell ref="U98:V98"/>
    <mergeCell ref="U99:V99"/>
    <mergeCell ref="U100:V100"/>
    <mergeCell ref="U101:V101"/>
    <mergeCell ref="U102:V102"/>
    <mergeCell ref="U103:V103"/>
    <mergeCell ref="U92:V92"/>
    <mergeCell ref="U93:V93"/>
    <mergeCell ref="U94:V94"/>
    <mergeCell ref="U95:V95"/>
    <mergeCell ref="U96:V96"/>
    <mergeCell ref="U97:V97"/>
    <mergeCell ref="U86:V86"/>
    <mergeCell ref="U87:V87"/>
    <mergeCell ref="U88:V88"/>
    <mergeCell ref="U89:V89"/>
    <mergeCell ref="U90:V90"/>
    <mergeCell ref="U91:V91"/>
    <mergeCell ref="U80:V80"/>
    <mergeCell ref="U81:V81"/>
    <mergeCell ref="U82:V82"/>
    <mergeCell ref="U83:V83"/>
    <mergeCell ref="U84:V84"/>
    <mergeCell ref="U85:V85"/>
    <mergeCell ref="U74:V74"/>
    <mergeCell ref="U75:V75"/>
    <mergeCell ref="U76:V76"/>
    <mergeCell ref="U77:V77"/>
    <mergeCell ref="U78:V78"/>
    <mergeCell ref="U79:V79"/>
    <mergeCell ref="U68:V68"/>
    <mergeCell ref="U69:V69"/>
    <mergeCell ref="U70:V70"/>
    <mergeCell ref="U71:V71"/>
    <mergeCell ref="U72:V72"/>
    <mergeCell ref="U73:V73"/>
    <mergeCell ref="Q65:R65"/>
    <mergeCell ref="S65:T65"/>
    <mergeCell ref="U65:V66"/>
    <mergeCell ref="W65:X65"/>
    <mergeCell ref="Y65:Z65"/>
    <mergeCell ref="U67:V67"/>
    <mergeCell ref="M64:M66"/>
    <mergeCell ref="N64:N66"/>
    <mergeCell ref="O64:Z64"/>
    <mergeCell ref="AA64:AA66"/>
    <mergeCell ref="D65:D66"/>
    <mergeCell ref="E65:E66"/>
    <mergeCell ref="F65:F66"/>
    <mergeCell ref="O65:P65"/>
    <mergeCell ref="A4:AM4"/>
    <mergeCell ref="A63:AA63"/>
    <mergeCell ref="A64:A66"/>
    <mergeCell ref="D64:F64"/>
    <mergeCell ref="G64:G66"/>
    <mergeCell ref="H64:H66"/>
    <mergeCell ref="I64:I66"/>
    <mergeCell ref="J64:J66"/>
    <mergeCell ref="K64:K66"/>
    <mergeCell ref="L64:L66"/>
    <mergeCell ref="AG50:AH50"/>
    <mergeCell ref="AG51:AH51"/>
    <mergeCell ref="AG52:AH52"/>
    <mergeCell ref="N6:N7"/>
    <mergeCell ref="O6:O7"/>
    <mergeCell ref="P5:R5"/>
    <mergeCell ref="T5:T7"/>
    <mergeCell ref="U5:U7"/>
    <mergeCell ref="V5:V7"/>
    <mergeCell ref="W5:W7"/>
    <mergeCell ref="AG44:AH44"/>
    <mergeCell ref="AG45:AH45"/>
    <mergeCell ref="AG46:AH46"/>
    <mergeCell ref="AG47:AH47"/>
    <mergeCell ref="AG49:AH49"/>
    <mergeCell ref="AG38:AH38"/>
    <mergeCell ref="AG39:AH39"/>
    <mergeCell ref="AG40:AH40"/>
    <mergeCell ref="AG41:AH41"/>
    <mergeCell ref="AG42:AH42"/>
    <mergeCell ref="AG43:AH43"/>
    <mergeCell ref="AG32:AH32"/>
    <mergeCell ref="AG33:AH33"/>
    <mergeCell ref="AG34:AH34"/>
    <mergeCell ref="AG35:AH35"/>
    <mergeCell ref="AG36:AH36"/>
    <mergeCell ref="AG37:AH37"/>
    <mergeCell ref="J6:J7"/>
    <mergeCell ref="H6:I6"/>
    <mergeCell ref="K6:L6"/>
    <mergeCell ref="AG9:AH9"/>
    <mergeCell ref="X5:X7"/>
    <mergeCell ref="Y5:Y7"/>
    <mergeCell ref="Z5:Z7"/>
    <mergeCell ref="D5:O5"/>
    <mergeCell ref="AG48:AH48"/>
    <mergeCell ref="AG57:AH57"/>
    <mergeCell ref="AG58:AH58"/>
    <mergeCell ref="AG59:AH59"/>
    <mergeCell ref="AE6:AF6"/>
    <mergeCell ref="AG6:AH7"/>
    <mergeCell ref="AI6:AJ6"/>
    <mergeCell ref="AG14:AH14"/>
    <mergeCell ref="AG15:AH15"/>
    <mergeCell ref="AG16:AH16"/>
    <mergeCell ref="AG17:AH17"/>
    <mergeCell ref="AG18:AH18"/>
    <mergeCell ref="AG19:AH19"/>
    <mergeCell ref="AG26:AH26"/>
    <mergeCell ref="AG27:AH27"/>
    <mergeCell ref="AG28:AH28"/>
    <mergeCell ref="AG29:AH29"/>
    <mergeCell ref="AG30:AH30"/>
    <mergeCell ref="AG31:AH31"/>
    <mergeCell ref="AG20:AH20"/>
    <mergeCell ref="AG21:AH21"/>
    <mergeCell ref="AG22:AH22"/>
    <mergeCell ref="AG23:AH23"/>
    <mergeCell ref="AG24:AH24"/>
    <mergeCell ref="AG25:AH25"/>
    <mergeCell ref="A5:A7"/>
    <mergeCell ref="B5:C6"/>
    <mergeCell ref="S5:S7"/>
    <mergeCell ref="AA5:AL5"/>
    <mergeCell ref="AM5:AM7"/>
    <mergeCell ref="D6:E6"/>
    <mergeCell ref="F6:G6"/>
    <mergeCell ref="B64:B66"/>
    <mergeCell ref="C64:C66"/>
    <mergeCell ref="AK6:AL6"/>
    <mergeCell ref="AG8:AH8"/>
    <mergeCell ref="AG53:AH53"/>
    <mergeCell ref="AG10:AH10"/>
    <mergeCell ref="AG11:AH11"/>
    <mergeCell ref="AG12:AH12"/>
    <mergeCell ref="AG13:AH13"/>
    <mergeCell ref="P6:P7"/>
    <mergeCell ref="Q6:Q7"/>
    <mergeCell ref="R6:R7"/>
    <mergeCell ref="AA6:AB6"/>
    <mergeCell ref="AC6:AD6"/>
    <mergeCell ref="AG54:AH54"/>
    <mergeCell ref="AG55:AH55"/>
    <mergeCell ref="AG56:AH56"/>
  </mergeCells>
  <dataValidations count="2">
    <dataValidation type="list" allowBlank="1" showInputMessage="1" showErrorMessage="1" sqref="AL8:AL58 AJ8:AJ58 C8:C58 AB8:AB58 AD8:AD58 AF8:AF58 E8:E58 T67:T117 Z67:Z117 X67:X117 P67:P117 R67:R117 G8:G58 L8:L58 I8:I58" xr:uid="{F7A38521-3E9E-4A73-B2D9-777B1872B241}">
      <formula1>"N"</formula1>
    </dataValidation>
    <dataValidation type="list" allowBlank="1" showInputMessage="1" showErrorMessage="1" sqref="B8:B58 D8:D58 F8:F58 AA8:AA58 AC8:AC58 AE8:AE58 AI8:AI58 AK8:AK58 O67:O117 Q67:Q117 S67:S117 W67:W117 Y67:Y117 H8:H58 K8:K58" xr:uid="{B2F969CB-78E9-4F7D-8F5E-15D88C4134AE}">
      <formula1>"Y"</formula1>
    </dataValidation>
  </dataValidations>
  <pageMargins left="0.7" right="0.7" top="0.75" bottom="0.75" header="0.3" footer="0.3"/>
  <ignoredErrors>
    <ignoredError sqref="C59:E59 F59:H59 AB59:AD59 AE59:AJ59 P118:R118 X118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9653-286F-4004-A516-492706790691}">
  <dimension ref="A1:U174"/>
  <sheetViews>
    <sheetView workbookViewId="0">
      <selection activeCell="D11" sqref="D11"/>
    </sheetView>
  </sheetViews>
  <sheetFormatPr defaultColWidth="8.28515625" defaultRowHeight="15"/>
  <cols>
    <col min="1" max="1" width="26.42578125" style="185" customWidth="1"/>
    <col min="2" max="3" width="25.5703125" style="185" customWidth="1"/>
    <col min="4" max="4" width="24.5703125" style="185" customWidth="1"/>
    <col min="5" max="6" width="25.5703125" style="185" customWidth="1"/>
    <col min="7" max="7" width="26.140625" style="185" customWidth="1"/>
    <col min="8" max="8" width="30.5703125" style="185" customWidth="1"/>
    <col min="9" max="9" width="26.5703125" style="185" customWidth="1"/>
    <col min="10" max="16384" width="8.28515625" style="185"/>
  </cols>
  <sheetData>
    <row r="1" spans="1:9" ht="18.600000000000001" customHeight="1">
      <c r="A1" s="184" t="s">
        <v>944</v>
      </c>
    </row>
    <row r="2" spans="1:9">
      <c r="A2" s="184"/>
    </row>
    <row r="3" spans="1:9">
      <c r="A3" s="184" t="s">
        <v>945</v>
      </c>
    </row>
    <row r="4" spans="1:9" ht="27.95" customHeight="1">
      <c r="A4" s="651" t="s">
        <v>946</v>
      </c>
      <c r="B4" s="652"/>
      <c r="C4" s="652"/>
      <c r="D4" s="652"/>
      <c r="E4" s="652"/>
      <c r="F4" s="652"/>
      <c r="G4" s="653"/>
      <c r="H4" s="303"/>
      <c r="I4" s="303"/>
    </row>
    <row r="5" spans="1:9" ht="98.45" customHeight="1">
      <c r="A5" s="654" t="s">
        <v>14</v>
      </c>
      <c r="B5" s="656" t="s">
        <v>947</v>
      </c>
      <c r="C5" s="656"/>
      <c r="D5" s="657" t="s">
        <v>948</v>
      </c>
      <c r="E5" s="658" t="s">
        <v>949</v>
      </c>
      <c r="F5" s="659"/>
      <c r="G5" s="657" t="s">
        <v>950</v>
      </c>
      <c r="H5" s="303"/>
      <c r="I5" s="303"/>
    </row>
    <row r="6" spans="1:9" ht="29.45" customHeight="1">
      <c r="A6" s="655"/>
      <c r="B6" s="299" t="s">
        <v>77</v>
      </c>
      <c r="C6" s="299" t="s">
        <v>78</v>
      </c>
      <c r="D6" s="657"/>
      <c r="E6" s="304" t="s">
        <v>951</v>
      </c>
      <c r="F6" s="304" t="s">
        <v>952</v>
      </c>
      <c r="G6" s="657"/>
      <c r="H6" s="303"/>
      <c r="I6" s="303"/>
    </row>
    <row r="7" spans="1:9" ht="15" customHeight="1">
      <c r="A7" s="300"/>
      <c r="B7" s="301"/>
      <c r="C7" s="301"/>
      <c r="D7" s="305"/>
      <c r="E7" s="394"/>
      <c r="F7" s="306"/>
      <c r="G7" s="496"/>
    </row>
    <row r="8" spans="1:9" ht="15" customHeight="1">
      <c r="A8" s="300"/>
      <c r="B8" s="301"/>
      <c r="C8" s="301"/>
      <c r="D8" s="305"/>
      <c r="E8" s="302"/>
      <c r="F8" s="306"/>
      <c r="G8" s="307"/>
    </row>
    <row r="9" spans="1:9" ht="15" customHeight="1">
      <c r="A9" s="300"/>
      <c r="B9" s="301"/>
      <c r="C9" s="301"/>
      <c r="D9" s="305"/>
      <c r="E9" s="302"/>
      <c r="F9" s="306"/>
      <c r="G9" s="307"/>
    </row>
    <row r="10" spans="1:9" ht="15" customHeight="1">
      <c r="A10" s="300"/>
      <c r="B10" s="301"/>
      <c r="C10" s="301"/>
      <c r="D10" s="305"/>
      <c r="E10" s="302"/>
      <c r="F10" s="306"/>
      <c r="G10" s="307"/>
    </row>
    <row r="11" spans="1:9" ht="15" customHeight="1">
      <c r="A11" s="300"/>
      <c r="B11" s="301"/>
      <c r="C11" s="301"/>
      <c r="D11" s="305"/>
      <c r="E11" s="302"/>
      <c r="F11" s="306"/>
      <c r="G11" s="307"/>
    </row>
    <row r="12" spans="1:9" ht="15" customHeight="1">
      <c r="A12" s="300"/>
      <c r="B12" s="301"/>
      <c r="C12" s="301"/>
      <c r="D12" s="305"/>
      <c r="E12" s="302"/>
      <c r="F12" s="306"/>
      <c r="G12" s="307"/>
    </row>
    <row r="13" spans="1:9" ht="15" customHeight="1">
      <c r="A13" s="300"/>
      <c r="B13" s="301"/>
      <c r="C13" s="301"/>
      <c r="D13" s="305"/>
      <c r="E13" s="302"/>
      <c r="F13" s="306"/>
      <c r="G13" s="307"/>
    </row>
    <row r="14" spans="1:9" ht="15" customHeight="1">
      <c r="A14" s="300"/>
      <c r="B14" s="301"/>
      <c r="C14" s="301"/>
      <c r="D14" s="305"/>
      <c r="E14" s="302"/>
      <c r="F14" s="306"/>
      <c r="G14" s="307"/>
    </row>
    <row r="15" spans="1:9" ht="15" customHeight="1">
      <c r="A15" s="300"/>
      <c r="B15" s="301"/>
      <c r="C15" s="301"/>
      <c r="D15" s="305"/>
      <c r="E15" s="302"/>
      <c r="F15" s="306"/>
      <c r="G15" s="307"/>
    </row>
    <row r="16" spans="1:9" ht="15" customHeight="1">
      <c r="A16" s="300"/>
      <c r="B16" s="301"/>
      <c r="C16" s="301"/>
      <c r="D16" s="305"/>
      <c r="E16" s="302"/>
      <c r="F16" s="306"/>
      <c r="G16" s="307"/>
    </row>
    <row r="17" spans="1:7" ht="15" customHeight="1">
      <c r="A17" s="300"/>
      <c r="B17" s="301"/>
      <c r="C17" s="301"/>
      <c r="D17" s="305"/>
      <c r="E17" s="302"/>
      <c r="F17" s="306"/>
      <c r="G17" s="307"/>
    </row>
    <row r="18" spans="1:7" ht="15" customHeight="1">
      <c r="A18" s="300"/>
      <c r="B18" s="301"/>
      <c r="C18" s="301"/>
      <c r="D18" s="305"/>
      <c r="E18" s="302"/>
      <c r="F18" s="306"/>
      <c r="G18" s="307"/>
    </row>
    <row r="19" spans="1:7" ht="15" customHeight="1">
      <c r="A19" s="300"/>
      <c r="B19" s="301"/>
      <c r="C19" s="301"/>
      <c r="D19" s="305"/>
      <c r="E19" s="302"/>
      <c r="F19" s="306"/>
      <c r="G19" s="307"/>
    </row>
    <row r="20" spans="1:7" ht="15" customHeight="1">
      <c r="A20" s="300"/>
      <c r="B20" s="301"/>
      <c r="C20" s="301"/>
      <c r="D20" s="305"/>
      <c r="E20" s="302"/>
      <c r="F20" s="306"/>
      <c r="G20" s="307"/>
    </row>
    <row r="21" spans="1:7" ht="15" customHeight="1">
      <c r="A21" s="300"/>
      <c r="B21" s="301"/>
      <c r="C21" s="301"/>
      <c r="D21" s="305"/>
      <c r="E21" s="302"/>
      <c r="F21" s="306"/>
      <c r="G21" s="307"/>
    </row>
    <row r="22" spans="1:7" ht="15" customHeight="1">
      <c r="A22" s="300"/>
      <c r="B22" s="301"/>
      <c r="C22" s="301"/>
      <c r="D22" s="305"/>
      <c r="E22" s="302"/>
      <c r="F22" s="306"/>
      <c r="G22" s="307"/>
    </row>
    <row r="23" spans="1:7" ht="15" customHeight="1">
      <c r="A23" s="300"/>
      <c r="B23" s="301"/>
      <c r="C23" s="301"/>
      <c r="D23" s="305"/>
      <c r="E23" s="302"/>
      <c r="F23" s="306"/>
      <c r="G23" s="307"/>
    </row>
    <row r="24" spans="1:7" ht="15" customHeight="1">
      <c r="A24" s="300"/>
      <c r="B24" s="301"/>
      <c r="C24" s="301"/>
      <c r="D24" s="305"/>
      <c r="E24" s="302"/>
      <c r="F24" s="306"/>
      <c r="G24" s="307"/>
    </row>
    <row r="25" spans="1:7" ht="15" customHeight="1">
      <c r="A25" s="300"/>
      <c r="B25" s="301"/>
      <c r="C25" s="301"/>
      <c r="D25" s="305"/>
      <c r="E25" s="302"/>
      <c r="F25" s="306"/>
      <c r="G25" s="307"/>
    </row>
    <row r="26" spans="1:7" ht="15" customHeight="1">
      <c r="A26" s="300"/>
      <c r="B26" s="301"/>
      <c r="C26" s="301"/>
      <c r="D26" s="305"/>
      <c r="E26" s="302"/>
      <c r="F26" s="306"/>
      <c r="G26" s="307"/>
    </row>
    <row r="27" spans="1:7" ht="15" customHeight="1">
      <c r="A27" s="300"/>
      <c r="B27" s="301"/>
      <c r="C27" s="301"/>
      <c r="D27" s="305"/>
      <c r="E27" s="302"/>
      <c r="F27" s="306"/>
      <c r="G27" s="307"/>
    </row>
    <row r="28" spans="1:7" ht="15" customHeight="1">
      <c r="A28" s="300"/>
      <c r="B28" s="301"/>
      <c r="C28" s="301"/>
      <c r="D28" s="305"/>
      <c r="E28" s="302"/>
      <c r="F28" s="306"/>
      <c r="G28" s="307"/>
    </row>
    <row r="29" spans="1:7" ht="15" customHeight="1">
      <c r="A29" s="300"/>
      <c r="B29" s="301"/>
      <c r="C29" s="301"/>
      <c r="D29" s="305"/>
      <c r="E29" s="302"/>
      <c r="F29" s="306"/>
      <c r="G29" s="307"/>
    </row>
    <row r="30" spans="1:7" ht="15" customHeight="1">
      <c r="A30" s="300"/>
      <c r="B30" s="301"/>
      <c r="C30" s="301"/>
      <c r="D30" s="305"/>
      <c r="E30" s="302"/>
      <c r="F30" s="306"/>
      <c r="G30" s="307"/>
    </row>
    <row r="31" spans="1:7" ht="15" customHeight="1">
      <c r="A31" s="300"/>
      <c r="B31" s="301"/>
      <c r="C31" s="301"/>
      <c r="D31" s="305"/>
      <c r="E31" s="302"/>
      <c r="F31" s="306"/>
      <c r="G31" s="307"/>
    </row>
    <row r="32" spans="1:7" ht="15" customHeight="1">
      <c r="A32" s="300"/>
      <c r="B32" s="301"/>
      <c r="C32" s="301"/>
      <c r="D32" s="305"/>
      <c r="E32" s="302"/>
      <c r="F32" s="306"/>
      <c r="G32" s="307"/>
    </row>
    <row r="33" spans="1:7" ht="15" customHeight="1">
      <c r="A33" s="300"/>
      <c r="B33" s="301"/>
      <c r="C33" s="301"/>
      <c r="D33" s="305"/>
      <c r="E33" s="302"/>
      <c r="F33" s="306"/>
      <c r="G33" s="307"/>
    </row>
    <row r="34" spans="1:7" ht="15" customHeight="1">
      <c r="A34" s="300"/>
      <c r="B34" s="301"/>
      <c r="C34" s="301"/>
      <c r="D34" s="305"/>
      <c r="E34" s="302"/>
      <c r="F34" s="306"/>
      <c r="G34" s="307"/>
    </row>
    <row r="35" spans="1:7" ht="15" customHeight="1">
      <c r="A35" s="300"/>
      <c r="B35" s="301"/>
      <c r="C35" s="301"/>
      <c r="D35" s="305"/>
      <c r="E35" s="302"/>
      <c r="F35" s="306"/>
      <c r="G35" s="307"/>
    </row>
    <row r="36" spans="1:7" ht="15" customHeight="1">
      <c r="A36" s="300"/>
      <c r="B36" s="301"/>
      <c r="C36" s="301"/>
      <c r="D36" s="305"/>
      <c r="E36" s="302"/>
      <c r="F36" s="306"/>
      <c r="G36" s="307"/>
    </row>
    <row r="37" spans="1:7" ht="15" customHeight="1">
      <c r="A37" s="300"/>
      <c r="B37" s="301"/>
      <c r="C37" s="301"/>
      <c r="D37" s="305"/>
      <c r="E37" s="302"/>
      <c r="F37" s="306"/>
      <c r="G37" s="307"/>
    </row>
    <row r="38" spans="1:7" ht="15" customHeight="1">
      <c r="A38" s="300"/>
      <c r="B38" s="301"/>
      <c r="C38" s="301"/>
      <c r="D38" s="305"/>
      <c r="E38" s="302"/>
      <c r="F38" s="306"/>
      <c r="G38" s="307"/>
    </row>
    <row r="39" spans="1:7" ht="15" customHeight="1">
      <c r="A39" s="300"/>
      <c r="B39" s="301"/>
      <c r="C39" s="301"/>
      <c r="D39" s="305"/>
      <c r="E39" s="302"/>
      <c r="F39" s="306"/>
      <c r="G39" s="307"/>
    </row>
    <row r="40" spans="1:7" ht="15" customHeight="1">
      <c r="A40" s="300"/>
      <c r="B40" s="301"/>
      <c r="C40" s="301"/>
      <c r="D40" s="305"/>
      <c r="E40" s="302"/>
      <c r="F40" s="306"/>
      <c r="G40" s="307"/>
    </row>
    <row r="41" spans="1:7" ht="15" customHeight="1">
      <c r="A41" s="300"/>
      <c r="B41" s="301"/>
      <c r="C41" s="301"/>
      <c r="D41" s="305"/>
      <c r="E41" s="302"/>
      <c r="F41" s="306"/>
      <c r="G41" s="307"/>
    </row>
    <row r="42" spans="1:7" ht="15" customHeight="1">
      <c r="A42" s="300"/>
      <c r="B42" s="301"/>
      <c r="C42" s="301"/>
      <c r="D42" s="305"/>
      <c r="E42" s="302"/>
      <c r="F42" s="306"/>
      <c r="G42" s="307"/>
    </row>
    <row r="43" spans="1:7" ht="15" customHeight="1">
      <c r="A43" s="300"/>
      <c r="B43" s="301"/>
      <c r="C43" s="301"/>
      <c r="D43" s="305"/>
      <c r="E43" s="302"/>
      <c r="F43" s="306"/>
      <c r="G43" s="307"/>
    </row>
    <row r="44" spans="1:7" ht="15" customHeight="1">
      <c r="A44" s="300"/>
      <c r="B44" s="301"/>
      <c r="C44" s="301"/>
      <c r="D44" s="305"/>
      <c r="E44" s="302"/>
      <c r="F44" s="306"/>
      <c r="G44" s="307"/>
    </row>
    <row r="45" spans="1:7" ht="15" customHeight="1">
      <c r="A45" s="300"/>
      <c r="B45" s="301"/>
      <c r="C45" s="301"/>
      <c r="D45" s="305"/>
      <c r="E45" s="302"/>
      <c r="F45" s="306"/>
      <c r="G45" s="307"/>
    </row>
    <row r="46" spans="1:7" ht="15" customHeight="1">
      <c r="A46" s="300"/>
      <c r="B46" s="301"/>
      <c r="C46" s="301"/>
      <c r="D46" s="305"/>
      <c r="E46" s="302"/>
      <c r="F46" s="306"/>
      <c r="G46" s="307"/>
    </row>
    <row r="47" spans="1:7" ht="15" customHeight="1">
      <c r="A47" s="300"/>
      <c r="B47" s="301"/>
      <c r="C47" s="301"/>
      <c r="D47" s="305"/>
      <c r="E47" s="302"/>
      <c r="F47" s="306"/>
      <c r="G47" s="307"/>
    </row>
    <row r="48" spans="1:7" ht="15" customHeight="1">
      <c r="A48" s="300"/>
      <c r="B48" s="301"/>
      <c r="C48" s="301"/>
      <c r="D48" s="305"/>
      <c r="E48" s="302"/>
      <c r="F48" s="306"/>
      <c r="G48" s="307"/>
    </row>
    <row r="49" spans="1:21" ht="15" customHeight="1">
      <c r="A49" s="300"/>
      <c r="B49" s="301"/>
      <c r="C49" s="301"/>
      <c r="D49" s="305"/>
      <c r="E49" s="302"/>
      <c r="F49" s="306"/>
      <c r="G49" s="307"/>
    </row>
    <row r="50" spans="1:21" ht="15" customHeight="1">
      <c r="A50" s="300"/>
      <c r="B50" s="301"/>
      <c r="C50" s="301"/>
      <c r="D50" s="305"/>
      <c r="E50" s="302"/>
      <c r="F50" s="306"/>
      <c r="G50" s="307"/>
    </row>
    <row r="51" spans="1:21" ht="15" customHeight="1">
      <c r="A51" s="300"/>
      <c r="B51" s="301"/>
      <c r="C51" s="301"/>
      <c r="D51" s="305"/>
      <c r="E51" s="302"/>
      <c r="F51" s="306"/>
      <c r="G51" s="307"/>
    </row>
    <row r="52" spans="1:21" ht="15" customHeight="1">
      <c r="A52" s="300"/>
      <c r="B52" s="301"/>
      <c r="C52" s="301"/>
      <c r="D52" s="305"/>
      <c r="E52" s="302"/>
      <c r="F52" s="306"/>
      <c r="G52" s="307"/>
    </row>
    <row r="53" spans="1:21" ht="15" customHeight="1">
      <c r="A53" s="300"/>
      <c r="B53" s="301"/>
      <c r="C53" s="301"/>
      <c r="D53" s="305"/>
      <c r="E53" s="302"/>
      <c r="F53" s="308"/>
      <c r="G53" s="307"/>
    </row>
    <row r="54" spans="1:21" ht="15" customHeight="1">
      <c r="A54" s="300"/>
      <c r="B54" s="301"/>
      <c r="C54" s="301"/>
      <c r="D54" s="305"/>
      <c r="E54" s="302"/>
      <c r="F54" s="306"/>
      <c r="G54" s="307"/>
    </row>
    <row r="55" spans="1:21" ht="15" customHeight="1">
      <c r="A55" s="300"/>
      <c r="B55" s="301"/>
      <c r="C55" s="301"/>
      <c r="D55" s="305"/>
      <c r="E55" s="302"/>
      <c r="F55" s="306"/>
      <c r="G55" s="307"/>
    </row>
    <row r="56" spans="1:21" ht="15" customHeight="1">
      <c r="A56" s="300"/>
      <c r="B56" s="301"/>
      <c r="C56" s="301"/>
      <c r="D56" s="305"/>
      <c r="E56" s="302"/>
      <c r="F56" s="306"/>
      <c r="G56" s="307"/>
    </row>
    <row r="57" spans="1:21" ht="15" customHeight="1">
      <c r="A57" s="300"/>
      <c r="B57" s="301"/>
      <c r="C57" s="301"/>
      <c r="D57" s="305"/>
      <c r="E57" s="302"/>
      <c r="F57" s="306"/>
      <c r="G57" s="307"/>
    </row>
    <row r="58" spans="1:21" ht="15.75" thickBot="1">
      <c r="A58" s="184" t="s">
        <v>56</v>
      </c>
      <c r="B58" s="309">
        <f>COUNTIF(B7:B57, "Y")</f>
        <v>0</v>
      </c>
      <c r="C58" s="309">
        <f>COUNTIF(C7:C57, "N")</f>
        <v>0</v>
      </c>
      <c r="D58" s="310">
        <f>SUM(D7:D57)</f>
        <v>0</v>
      </c>
      <c r="G58" s="311"/>
    </row>
    <row r="59" spans="1:21" ht="15.75" thickTop="1"/>
    <row r="61" spans="1:21" customFormat="1" ht="16.5"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ht="16.5" hidden="1">
      <c r="A62" s="312" t="s">
        <v>77</v>
      </c>
    </row>
    <row r="63" spans="1:21" ht="16.5" hidden="1">
      <c r="A63"/>
    </row>
    <row r="64" spans="1:21" ht="16.5">
      <c r="A64"/>
    </row>
    <row r="174" spans="15:21">
      <c r="O174" s="313"/>
      <c r="P174" s="313"/>
      <c r="R174" s="313"/>
      <c r="S174" s="313"/>
      <c r="T174" s="313"/>
      <c r="U174" s="313"/>
    </row>
  </sheetData>
  <mergeCells count="6">
    <mergeCell ref="A4:G4"/>
    <mergeCell ref="A5:A6"/>
    <mergeCell ref="B5:C5"/>
    <mergeCell ref="D5:D6"/>
    <mergeCell ref="E5:F5"/>
    <mergeCell ref="G5:G6"/>
  </mergeCells>
  <dataValidations count="3">
    <dataValidation type="whole" allowBlank="1" showInputMessage="1" showErrorMessage="1" sqref="D7:D57" xr:uid="{1A504669-80CB-4D0C-BAF9-08B427570E82}">
      <formula1>0</formula1>
      <formula2>1000000000000</formula2>
    </dataValidation>
    <dataValidation type="list" allowBlank="1" showInputMessage="1" showErrorMessage="1" sqref="B7:B57" xr:uid="{F1F0DF09-5CAC-4B54-A581-863C7D2BCD9D}">
      <formula1>"Y"</formula1>
    </dataValidation>
    <dataValidation type="list" allowBlank="1" showInputMessage="1" showErrorMessage="1" sqref="C7:C57" xr:uid="{9A6D805C-9AFE-484C-8CB2-7F09503BEFF1}">
      <formula1>"N"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61E5B-568B-41E6-B17F-53F88B0ECC71}">
  <dimension ref="A1:L97"/>
  <sheetViews>
    <sheetView workbookViewId="0">
      <selection activeCell="C14" sqref="C14"/>
    </sheetView>
  </sheetViews>
  <sheetFormatPr defaultColWidth="23.140625" defaultRowHeight="15"/>
  <cols>
    <col min="1" max="1" width="26.140625" style="413" customWidth="1"/>
    <col min="2" max="2" width="50" style="413" customWidth="1"/>
    <col min="3" max="4" width="29.140625" style="413" customWidth="1"/>
    <col min="5" max="7" width="23.140625" style="413"/>
    <col min="8" max="8" width="25.42578125" style="413" customWidth="1"/>
    <col min="9" max="11" width="23.140625" style="413"/>
    <col min="12" max="12" width="45.85546875" style="413" customWidth="1"/>
    <col min="13" max="16384" width="23.140625" style="413"/>
  </cols>
  <sheetData>
    <row r="1" spans="1:6">
      <c r="A1" s="412" t="s">
        <v>953</v>
      </c>
      <c r="C1" s="412"/>
      <c r="D1" s="412"/>
      <c r="E1" s="412"/>
      <c r="F1" s="412"/>
    </row>
    <row r="2" spans="1:6">
      <c r="A2" s="414" t="s">
        <v>954</v>
      </c>
    </row>
    <row r="3" spans="1:6" ht="24.75" customHeight="1">
      <c r="A3" s="389" t="s">
        <v>955</v>
      </c>
    </row>
    <row r="4" spans="1:6" ht="24.75" customHeight="1">
      <c r="A4" s="665" t="s">
        <v>956</v>
      </c>
      <c r="B4" s="665"/>
      <c r="C4" s="665"/>
      <c r="D4" s="665"/>
    </row>
    <row r="5" spans="1:6" ht="60">
      <c r="A5" s="663" t="s">
        <v>957</v>
      </c>
      <c r="B5" s="666" t="s">
        <v>958</v>
      </c>
      <c r="C5" s="663" t="s">
        <v>959</v>
      </c>
      <c r="D5" s="415" t="s">
        <v>960</v>
      </c>
    </row>
    <row r="6" spans="1:6">
      <c r="A6" s="664"/>
      <c r="B6" s="667"/>
      <c r="C6" s="664"/>
      <c r="D6" s="416"/>
    </row>
    <row r="7" spans="1:6" ht="15" customHeight="1">
      <c r="A7" s="497"/>
      <c r="B7" s="418"/>
      <c r="C7" s="419"/>
      <c r="D7" s="419"/>
    </row>
    <row r="8" spans="1:6" ht="15" customHeight="1">
      <c r="A8" s="417"/>
      <c r="B8" s="418"/>
      <c r="C8" s="419"/>
      <c r="D8" s="419"/>
    </row>
    <row r="9" spans="1:6" ht="15" customHeight="1">
      <c r="A9" s="417"/>
      <c r="B9" s="418"/>
      <c r="C9" s="419"/>
      <c r="D9" s="419"/>
    </row>
    <row r="10" spans="1:6" ht="15" customHeight="1">
      <c r="A10" s="417"/>
      <c r="B10" s="418"/>
      <c r="C10" s="419"/>
      <c r="D10" s="419"/>
    </row>
    <row r="11" spans="1:6" ht="15" customHeight="1">
      <c r="A11" s="417"/>
      <c r="B11" s="418"/>
      <c r="C11" s="419"/>
      <c r="D11" s="419"/>
    </row>
    <row r="12" spans="1:6" ht="15" customHeight="1">
      <c r="A12" s="417"/>
      <c r="B12" s="418"/>
      <c r="C12" s="419"/>
      <c r="D12" s="419"/>
    </row>
    <row r="13" spans="1:6" ht="15" customHeight="1">
      <c r="A13" s="417"/>
      <c r="B13" s="418"/>
      <c r="C13" s="419"/>
      <c r="D13" s="419"/>
    </row>
    <row r="14" spans="1:6" ht="15" customHeight="1">
      <c r="A14" s="417"/>
      <c r="B14" s="418"/>
      <c r="C14" s="419"/>
      <c r="D14" s="419"/>
    </row>
    <row r="15" spans="1:6" ht="15" customHeight="1">
      <c r="A15" s="417"/>
      <c r="B15" s="418"/>
      <c r="C15" s="419"/>
      <c r="D15" s="419"/>
    </row>
    <row r="16" spans="1:6" ht="15" customHeight="1">
      <c r="A16" s="417"/>
      <c r="B16" s="418"/>
      <c r="C16" s="419"/>
      <c r="D16" s="419"/>
    </row>
    <row r="17" spans="1:4" ht="15" customHeight="1">
      <c r="A17" s="417"/>
      <c r="B17" s="418"/>
      <c r="C17" s="419"/>
      <c r="D17" s="419"/>
    </row>
    <row r="18" spans="1:4" ht="15" customHeight="1">
      <c r="A18" s="417"/>
      <c r="B18" s="418"/>
      <c r="C18" s="419"/>
      <c r="D18" s="419"/>
    </row>
    <row r="19" spans="1:4" ht="15" customHeight="1">
      <c r="A19" s="417"/>
      <c r="B19" s="418"/>
      <c r="C19" s="419"/>
      <c r="D19" s="419"/>
    </row>
    <row r="20" spans="1:4" ht="15" customHeight="1">
      <c r="A20" s="417"/>
      <c r="B20" s="418"/>
      <c r="C20" s="419"/>
      <c r="D20" s="419"/>
    </row>
    <row r="21" spans="1:4" ht="15" customHeight="1">
      <c r="A21" s="417"/>
      <c r="B21" s="418"/>
      <c r="C21" s="419"/>
      <c r="D21" s="419"/>
    </row>
    <row r="22" spans="1:4" ht="15" customHeight="1">
      <c r="A22" s="417"/>
      <c r="B22" s="418"/>
      <c r="C22" s="419"/>
      <c r="D22" s="419"/>
    </row>
    <row r="23" spans="1:4" ht="15" customHeight="1">
      <c r="A23" s="417"/>
      <c r="B23" s="418"/>
      <c r="C23" s="419"/>
      <c r="D23" s="419"/>
    </row>
    <row r="24" spans="1:4" ht="15" customHeight="1">
      <c r="A24" s="417"/>
      <c r="B24" s="418"/>
      <c r="C24" s="419"/>
      <c r="D24" s="419"/>
    </row>
    <row r="25" spans="1:4" ht="15" customHeight="1">
      <c r="A25" s="417"/>
      <c r="B25" s="418"/>
      <c r="C25" s="419"/>
      <c r="D25" s="419"/>
    </row>
    <row r="26" spans="1:4" ht="15" customHeight="1">
      <c r="A26" s="417"/>
      <c r="B26" s="418"/>
      <c r="C26" s="419"/>
      <c r="D26" s="419"/>
    </row>
    <row r="27" spans="1:4" ht="15" customHeight="1">
      <c r="A27" s="417"/>
      <c r="B27" s="418"/>
      <c r="C27" s="419"/>
      <c r="D27" s="419"/>
    </row>
    <row r="28" spans="1:4" ht="15" customHeight="1">
      <c r="A28" s="417"/>
      <c r="B28" s="418"/>
      <c r="C28" s="419"/>
      <c r="D28" s="419"/>
    </row>
    <row r="29" spans="1:4" ht="15" customHeight="1">
      <c r="A29" s="417"/>
      <c r="B29" s="418"/>
      <c r="C29" s="419"/>
      <c r="D29" s="419"/>
    </row>
    <row r="30" spans="1:4" ht="15" customHeight="1">
      <c r="A30" s="417"/>
      <c r="B30" s="418"/>
      <c r="C30" s="419"/>
      <c r="D30" s="419"/>
    </row>
    <row r="31" spans="1:4" ht="15" customHeight="1">
      <c r="A31" s="417"/>
      <c r="B31" s="418"/>
      <c r="C31" s="419"/>
      <c r="D31" s="419"/>
    </row>
    <row r="32" spans="1:4" ht="15" customHeight="1">
      <c r="A32" s="417"/>
      <c r="B32" s="418"/>
      <c r="C32" s="419"/>
      <c r="D32" s="419"/>
    </row>
    <row r="33" spans="1:12" ht="15" customHeight="1">
      <c r="A33" s="417"/>
      <c r="B33" s="418"/>
      <c r="C33" s="419"/>
      <c r="D33" s="419"/>
    </row>
    <row r="34" spans="1:12" ht="15" customHeight="1">
      <c r="A34" s="417"/>
      <c r="B34" s="418"/>
      <c r="C34" s="419"/>
      <c r="D34" s="419"/>
    </row>
    <row r="35" spans="1:12">
      <c r="A35" s="417"/>
      <c r="B35" s="418"/>
      <c r="C35" s="420"/>
      <c r="D35" s="420"/>
    </row>
    <row r="36" spans="1:12">
      <c r="A36" s="421"/>
      <c r="B36" s="422"/>
      <c r="C36" s="420"/>
      <c r="D36" s="420"/>
    </row>
    <row r="37" spans="1:12">
      <c r="A37" s="421"/>
      <c r="B37" s="422"/>
      <c r="C37" s="420"/>
      <c r="D37" s="420"/>
    </row>
    <row r="38" spans="1:12">
      <c r="A38" s="421"/>
      <c r="B38" s="422"/>
      <c r="C38" s="420"/>
      <c r="D38" s="420"/>
    </row>
    <row r="41" spans="1:12">
      <c r="A41" s="389" t="s">
        <v>961</v>
      </c>
    </row>
    <row r="42" spans="1:12" ht="27" customHeight="1">
      <c r="A42" s="668" t="s">
        <v>962</v>
      </c>
      <c r="B42" s="669"/>
      <c r="C42" s="669"/>
      <c r="D42" s="669"/>
      <c r="E42" s="669"/>
      <c r="F42" s="669"/>
      <c r="G42" s="669"/>
      <c r="H42" s="669"/>
      <c r="I42" s="669"/>
      <c r="J42" s="669"/>
      <c r="K42" s="669"/>
      <c r="L42" s="670"/>
    </row>
    <row r="43" spans="1:12" ht="60" customHeight="1">
      <c r="A43" s="660" t="s">
        <v>14</v>
      </c>
      <c r="B43" s="662" t="s">
        <v>963</v>
      </c>
      <c r="C43" s="662"/>
      <c r="D43" s="662" t="s">
        <v>964</v>
      </c>
      <c r="E43" s="662"/>
      <c r="F43" s="662" t="s">
        <v>965</v>
      </c>
      <c r="G43" s="663" t="s">
        <v>966</v>
      </c>
      <c r="H43" s="663" t="s">
        <v>967</v>
      </c>
      <c r="I43" s="663" t="s">
        <v>968</v>
      </c>
      <c r="J43" s="663" t="s">
        <v>969</v>
      </c>
      <c r="K43" s="663" t="s">
        <v>970</v>
      </c>
      <c r="L43" s="663" t="s">
        <v>971</v>
      </c>
    </row>
    <row r="44" spans="1:12" ht="42" customHeight="1">
      <c r="A44" s="661"/>
      <c r="B44" s="423" t="s">
        <v>77</v>
      </c>
      <c r="C44" s="424" t="s">
        <v>78</v>
      </c>
      <c r="D44" s="423" t="s">
        <v>77</v>
      </c>
      <c r="E44" s="424" t="s">
        <v>78</v>
      </c>
      <c r="F44" s="662"/>
      <c r="G44" s="664"/>
      <c r="H44" s="664"/>
      <c r="I44" s="664"/>
      <c r="J44" s="664"/>
      <c r="K44" s="664"/>
      <c r="L44" s="664"/>
    </row>
    <row r="45" spans="1:12" ht="16.5">
      <c r="A45" s="425"/>
      <c r="B45" s="426"/>
      <c r="C45" s="427"/>
      <c r="D45" s="428"/>
      <c r="E45" s="427"/>
      <c r="F45" s="429"/>
      <c r="G45" s="421"/>
      <c r="H45" s="421"/>
      <c r="I45" s="421"/>
      <c r="J45" s="421"/>
      <c r="K45" s="430">
        <f>G45-I45-J45</f>
        <v>0</v>
      </c>
      <c r="L45" s="421"/>
    </row>
    <row r="46" spans="1:12" ht="16.5">
      <c r="A46" s="425"/>
      <c r="B46" s="426"/>
      <c r="C46" s="427"/>
      <c r="D46" s="428"/>
      <c r="E46" s="427"/>
      <c r="F46" s="429"/>
      <c r="G46" s="421"/>
      <c r="H46" s="421"/>
      <c r="I46" s="421"/>
      <c r="J46" s="421"/>
      <c r="K46" s="430">
        <f t="shared" ref="K46:K95" si="0">G46-I46-J46</f>
        <v>0</v>
      </c>
      <c r="L46" s="498"/>
    </row>
    <row r="47" spans="1:12" ht="16.5">
      <c r="A47" s="425"/>
      <c r="B47" s="426"/>
      <c r="C47" s="427"/>
      <c r="D47" s="428"/>
      <c r="E47" s="427"/>
      <c r="F47" s="429"/>
      <c r="G47" s="421"/>
      <c r="H47" s="421"/>
      <c r="I47" s="421"/>
      <c r="J47" s="421"/>
      <c r="K47" s="430">
        <f t="shared" si="0"/>
        <v>0</v>
      </c>
      <c r="L47" s="421"/>
    </row>
    <row r="48" spans="1:12" ht="16.5">
      <c r="A48" s="425"/>
      <c r="B48" s="426"/>
      <c r="C48" s="427"/>
      <c r="D48" s="428"/>
      <c r="E48" s="427"/>
      <c r="F48" s="429"/>
      <c r="G48" s="421"/>
      <c r="H48" s="421"/>
      <c r="I48" s="421"/>
      <c r="J48" s="421"/>
      <c r="K48" s="430">
        <f t="shared" si="0"/>
        <v>0</v>
      </c>
      <c r="L48" s="421"/>
    </row>
    <row r="49" spans="1:12" ht="16.5">
      <c r="A49" s="425"/>
      <c r="B49" s="426"/>
      <c r="C49" s="427"/>
      <c r="D49" s="428"/>
      <c r="E49" s="427"/>
      <c r="F49" s="429"/>
      <c r="G49" s="421"/>
      <c r="H49" s="421"/>
      <c r="I49" s="421"/>
      <c r="J49" s="421"/>
      <c r="K49" s="430">
        <f t="shared" si="0"/>
        <v>0</v>
      </c>
      <c r="L49" s="421"/>
    </row>
    <row r="50" spans="1:12" ht="16.5">
      <c r="A50" s="425"/>
      <c r="B50" s="426"/>
      <c r="C50" s="427"/>
      <c r="D50" s="428"/>
      <c r="E50" s="427"/>
      <c r="F50" s="429"/>
      <c r="G50" s="421"/>
      <c r="H50" s="421"/>
      <c r="I50" s="421"/>
      <c r="J50" s="421"/>
      <c r="K50" s="430">
        <f t="shared" si="0"/>
        <v>0</v>
      </c>
      <c r="L50" s="421"/>
    </row>
    <row r="51" spans="1:12" ht="16.5">
      <c r="A51" s="425"/>
      <c r="B51" s="426"/>
      <c r="C51" s="427"/>
      <c r="D51" s="428"/>
      <c r="E51" s="427"/>
      <c r="F51" s="429"/>
      <c r="G51" s="421"/>
      <c r="H51" s="421"/>
      <c r="I51" s="421"/>
      <c r="J51" s="421"/>
      <c r="K51" s="430">
        <f t="shared" si="0"/>
        <v>0</v>
      </c>
      <c r="L51" s="421"/>
    </row>
    <row r="52" spans="1:12" ht="16.5">
      <c r="A52" s="425"/>
      <c r="B52" s="426"/>
      <c r="C52" s="427"/>
      <c r="D52" s="428"/>
      <c r="E52" s="427"/>
      <c r="F52" s="429"/>
      <c r="G52" s="421"/>
      <c r="H52" s="421"/>
      <c r="I52" s="421"/>
      <c r="J52" s="421"/>
      <c r="K52" s="430">
        <f t="shared" si="0"/>
        <v>0</v>
      </c>
      <c r="L52" s="421"/>
    </row>
    <row r="53" spans="1:12" ht="16.5">
      <c r="A53" s="425"/>
      <c r="B53" s="426"/>
      <c r="C53" s="427"/>
      <c r="D53" s="428"/>
      <c r="E53" s="427"/>
      <c r="F53" s="429"/>
      <c r="G53" s="421"/>
      <c r="H53" s="421"/>
      <c r="I53" s="421"/>
      <c r="J53" s="421"/>
      <c r="K53" s="430">
        <f t="shared" si="0"/>
        <v>0</v>
      </c>
      <c r="L53" s="421"/>
    </row>
    <row r="54" spans="1:12" ht="16.5">
      <c r="A54" s="425"/>
      <c r="B54" s="426"/>
      <c r="C54" s="427"/>
      <c r="D54" s="428"/>
      <c r="E54" s="427"/>
      <c r="F54" s="429"/>
      <c r="G54" s="421"/>
      <c r="H54" s="421"/>
      <c r="I54" s="421"/>
      <c r="J54" s="421"/>
      <c r="K54" s="430">
        <f t="shared" si="0"/>
        <v>0</v>
      </c>
      <c r="L54" s="421"/>
    </row>
    <row r="55" spans="1:12" ht="16.5">
      <c r="A55" s="425"/>
      <c r="B55" s="426"/>
      <c r="C55" s="427"/>
      <c r="D55" s="428"/>
      <c r="E55" s="427"/>
      <c r="F55" s="429"/>
      <c r="G55" s="421"/>
      <c r="H55" s="421"/>
      <c r="I55" s="421"/>
      <c r="J55" s="421"/>
      <c r="K55" s="430">
        <f t="shared" si="0"/>
        <v>0</v>
      </c>
      <c r="L55" s="421"/>
    </row>
    <row r="56" spans="1:12" ht="16.5">
      <c r="A56" s="425"/>
      <c r="B56" s="426"/>
      <c r="C56" s="427"/>
      <c r="D56" s="428"/>
      <c r="E56" s="427"/>
      <c r="F56" s="429"/>
      <c r="G56" s="421"/>
      <c r="H56" s="421"/>
      <c r="I56" s="421"/>
      <c r="J56" s="421"/>
      <c r="K56" s="430">
        <f t="shared" si="0"/>
        <v>0</v>
      </c>
      <c r="L56" s="421"/>
    </row>
    <row r="57" spans="1:12" ht="16.5">
      <c r="A57" s="425"/>
      <c r="B57" s="426"/>
      <c r="C57" s="427"/>
      <c r="D57" s="428"/>
      <c r="E57" s="427"/>
      <c r="F57" s="429"/>
      <c r="G57" s="421"/>
      <c r="H57" s="421"/>
      <c r="I57" s="421"/>
      <c r="J57" s="421"/>
      <c r="K57" s="430">
        <f t="shared" si="0"/>
        <v>0</v>
      </c>
      <c r="L57" s="421"/>
    </row>
    <row r="58" spans="1:12" ht="16.5">
      <c r="A58" s="425"/>
      <c r="B58" s="426"/>
      <c r="C58" s="427"/>
      <c r="D58" s="428"/>
      <c r="E58" s="427"/>
      <c r="F58" s="429"/>
      <c r="G58" s="421"/>
      <c r="H58" s="421"/>
      <c r="I58" s="421"/>
      <c r="J58" s="421"/>
      <c r="K58" s="430">
        <f t="shared" si="0"/>
        <v>0</v>
      </c>
      <c r="L58" s="421"/>
    </row>
    <row r="59" spans="1:12" ht="16.5">
      <c r="A59" s="425"/>
      <c r="B59" s="426"/>
      <c r="C59" s="427"/>
      <c r="D59" s="428"/>
      <c r="E59" s="427"/>
      <c r="F59" s="429"/>
      <c r="G59" s="421"/>
      <c r="H59" s="421"/>
      <c r="I59" s="421"/>
      <c r="J59" s="421"/>
      <c r="K59" s="430">
        <f t="shared" si="0"/>
        <v>0</v>
      </c>
      <c r="L59" s="421"/>
    </row>
    <row r="60" spans="1:12" ht="16.5">
      <c r="A60" s="425"/>
      <c r="B60" s="426"/>
      <c r="C60" s="427"/>
      <c r="D60" s="428"/>
      <c r="E60" s="427"/>
      <c r="F60" s="429"/>
      <c r="G60" s="421"/>
      <c r="H60" s="421"/>
      <c r="I60" s="421"/>
      <c r="J60" s="421"/>
      <c r="K60" s="430">
        <f t="shared" si="0"/>
        <v>0</v>
      </c>
      <c r="L60" s="421"/>
    </row>
    <row r="61" spans="1:12" ht="16.5">
      <c r="A61" s="425"/>
      <c r="B61" s="426"/>
      <c r="C61" s="427"/>
      <c r="D61" s="428"/>
      <c r="E61" s="427"/>
      <c r="F61" s="429"/>
      <c r="G61" s="421"/>
      <c r="H61" s="421"/>
      <c r="I61" s="421"/>
      <c r="J61" s="421"/>
      <c r="K61" s="430">
        <f t="shared" si="0"/>
        <v>0</v>
      </c>
      <c r="L61" s="421"/>
    </row>
    <row r="62" spans="1:12" ht="16.5">
      <c r="A62" s="425"/>
      <c r="B62" s="426"/>
      <c r="C62" s="427"/>
      <c r="D62" s="428"/>
      <c r="E62" s="427"/>
      <c r="F62" s="429"/>
      <c r="G62" s="421"/>
      <c r="H62" s="421"/>
      <c r="I62" s="421"/>
      <c r="J62" s="421"/>
      <c r="K62" s="430">
        <f t="shared" si="0"/>
        <v>0</v>
      </c>
      <c r="L62" s="421"/>
    </row>
    <row r="63" spans="1:12" ht="16.5">
      <c r="A63" s="425"/>
      <c r="B63" s="426"/>
      <c r="C63" s="427"/>
      <c r="D63" s="428"/>
      <c r="E63" s="427"/>
      <c r="F63" s="429"/>
      <c r="G63" s="421"/>
      <c r="H63" s="421"/>
      <c r="I63" s="421"/>
      <c r="J63" s="421"/>
      <c r="K63" s="430">
        <f t="shared" si="0"/>
        <v>0</v>
      </c>
      <c r="L63" s="421"/>
    </row>
    <row r="64" spans="1:12" ht="16.5">
      <c r="A64" s="425"/>
      <c r="B64" s="426"/>
      <c r="C64" s="427"/>
      <c r="D64" s="428"/>
      <c r="E64" s="427"/>
      <c r="F64" s="429"/>
      <c r="G64" s="421"/>
      <c r="H64" s="421"/>
      <c r="I64" s="421"/>
      <c r="J64" s="421"/>
      <c r="K64" s="430">
        <f t="shared" si="0"/>
        <v>0</v>
      </c>
      <c r="L64" s="421"/>
    </row>
    <row r="65" spans="1:12" ht="16.5">
      <c r="A65" s="425"/>
      <c r="B65" s="426"/>
      <c r="C65" s="427"/>
      <c r="D65" s="428"/>
      <c r="E65" s="427"/>
      <c r="F65" s="429"/>
      <c r="G65" s="421"/>
      <c r="H65" s="421"/>
      <c r="I65" s="421"/>
      <c r="J65" s="421"/>
      <c r="K65" s="430">
        <f t="shared" si="0"/>
        <v>0</v>
      </c>
      <c r="L65" s="421"/>
    </row>
    <row r="66" spans="1:12" ht="16.5">
      <c r="A66" s="425"/>
      <c r="B66" s="426"/>
      <c r="C66" s="427"/>
      <c r="D66" s="428"/>
      <c r="E66" s="427"/>
      <c r="F66" s="429"/>
      <c r="G66" s="421"/>
      <c r="H66" s="421"/>
      <c r="I66" s="421"/>
      <c r="J66" s="421"/>
      <c r="K66" s="430">
        <f t="shared" si="0"/>
        <v>0</v>
      </c>
      <c r="L66" s="421"/>
    </row>
    <row r="67" spans="1:12" ht="16.5">
      <c r="A67" s="425"/>
      <c r="B67" s="426"/>
      <c r="C67" s="427"/>
      <c r="D67" s="428"/>
      <c r="E67" s="427"/>
      <c r="F67" s="429"/>
      <c r="G67" s="421"/>
      <c r="H67" s="421"/>
      <c r="I67" s="421"/>
      <c r="J67" s="421"/>
      <c r="K67" s="430">
        <f t="shared" si="0"/>
        <v>0</v>
      </c>
      <c r="L67" s="421"/>
    </row>
    <row r="68" spans="1:12" ht="16.5">
      <c r="A68" s="425"/>
      <c r="B68" s="426"/>
      <c r="C68" s="427"/>
      <c r="D68" s="428"/>
      <c r="E68" s="427"/>
      <c r="F68" s="429"/>
      <c r="G68" s="421"/>
      <c r="H68" s="421"/>
      <c r="I68" s="421"/>
      <c r="J68" s="421"/>
      <c r="K68" s="430">
        <f t="shared" si="0"/>
        <v>0</v>
      </c>
      <c r="L68" s="421"/>
    </row>
    <row r="69" spans="1:12" ht="16.5">
      <c r="A69" s="425"/>
      <c r="B69" s="426"/>
      <c r="C69" s="427"/>
      <c r="D69" s="428"/>
      <c r="E69" s="427"/>
      <c r="F69" s="429"/>
      <c r="G69" s="421"/>
      <c r="H69" s="421"/>
      <c r="I69" s="421"/>
      <c r="J69" s="421"/>
      <c r="K69" s="430">
        <f t="shared" si="0"/>
        <v>0</v>
      </c>
      <c r="L69" s="421"/>
    </row>
    <row r="70" spans="1:12" ht="16.5">
      <c r="A70" s="425"/>
      <c r="B70" s="426"/>
      <c r="C70" s="427"/>
      <c r="D70" s="428"/>
      <c r="E70" s="427"/>
      <c r="F70" s="429"/>
      <c r="G70" s="421"/>
      <c r="H70" s="421"/>
      <c r="I70" s="421"/>
      <c r="J70" s="421"/>
      <c r="K70" s="430">
        <f t="shared" si="0"/>
        <v>0</v>
      </c>
      <c r="L70" s="421"/>
    </row>
    <row r="71" spans="1:12" ht="16.5">
      <c r="A71" s="425"/>
      <c r="B71" s="426"/>
      <c r="C71" s="427"/>
      <c r="D71" s="428"/>
      <c r="E71" s="427"/>
      <c r="F71" s="429"/>
      <c r="G71" s="421"/>
      <c r="H71" s="421"/>
      <c r="I71" s="421"/>
      <c r="J71" s="421"/>
      <c r="K71" s="430">
        <f t="shared" si="0"/>
        <v>0</v>
      </c>
      <c r="L71" s="421"/>
    </row>
    <row r="72" spans="1:12" ht="16.5">
      <c r="A72" s="425"/>
      <c r="B72" s="426"/>
      <c r="C72" s="427"/>
      <c r="D72" s="428"/>
      <c r="E72" s="427"/>
      <c r="F72" s="429"/>
      <c r="G72" s="421"/>
      <c r="H72" s="421"/>
      <c r="I72" s="421"/>
      <c r="J72" s="421"/>
      <c r="K72" s="430">
        <f t="shared" si="0"/>
        <v>0</v>
      </c>
      <c r="L72" s="421"/>
    </row>
    <row r="73" spans="1:12" ht="16.5">
      <c r="A73" s="425"/>
      <c r="B73" s="426"/>
      <c r="C73" s="427"/>
      <c r="D73" s="428"/>
      <c r="E73" s="427"/>
      <c r="F73" s="429"/>
      <c r="G73" s="421"/>
      <c r="H73" s="421"/>
      <c r="I73" s="421"/>
      <c r="J73" s="421"/>
      <c r="K73" s="430">
        <f t="shared" si="0"/>
        <v>0</v>
      </c>
      <c r="L73" s="421"/>
    </row>
    <row r="74" spans="1:12" ht="16.5">
      <c r="A74" s="425"/>
      <c r="B74" s="426"/>
      <c r="C74" s="427"/>
      <c r="D74" s="428"/>
      <c r="E74" s="427"/>
      <c r="F74" s="429"/>
      <c r="G74" s="421"/>
      <c r="H74" s="421"/>
      <c r="I74" s="421"/>
      <c r="J74" s="421"/>
      <c r="K74" s="430">
        <f t="shared" si="0"/>
        <v>0</v>
      </c>
      <c r="L74" s="421"/>
    </row>
    <row r="75" spans="1:12" ht="16.5">
      <c r="A75" s="425"/>
      <c r="B75" s="426"/>
      <c r="C75" s="427"/>
      <c r="D75" s="428"/>
      <c r="E75" s="427"/>
      <c r="F75" s="429"/>
      <c r="G75" s="421"/>
      <c r="H75" s="421"/>
      <c r="I75" s="421"/>
      <c r="J75" s="421"/>
      <c r="K75" s="430">
        <f t="shared" si="0"/>
        <v>0</v>
      </c>
      <c r="L75" s="421"/>
    </row>
    <row r="76" spans="1:12" ht="16.5">
      <c r="A76" s="425"/>
      <c r="B76" s="426"/>
      <c r="C76" s="427"/>
      <c r="D76" s="428"/>
      <c r="E76" s="427"/>
      <c r="F76" s="429"/>
      <c r="G76" s="421"/>
      <c r="H76" s="421"/>
      <c r="I76" s="421"/>
      <c r="J76" s="421"/>
      <c r="K76" s="430">
        <f t="shared" si="0"/>
        <v>0</v>
      </c>
      <c r="L76" s="421"/>
    </row>
    <row r="77" spans="1:12" ht="16.5">
      <c r="A77" s="425"/>
      <c r="B77" s="426"/>
      <c r="C77" s="427"/>
      <c r="D77" s="428"/>
      <c r="E77" s="427"/>
      <c r="F77" s="429"/>
      <c r="G77" s="421"/>
      <c r="H77" s="421"/>
      <c r="I77" s="421"/>
      <c r="J77" s="421"/>
      <c r="K77" s="430">
        <f t="shared" si="0"/>
        <v>0</v>
      </c>
      <c r="L77" s="421"/>
    </row>
    <row r="78" spans="1:12" ht="16.5">
      <c r="A78" s="425"/>
      <c r="B78" s="426"/>
      <c r="C78" s="427"/>
      <c r="D78" s="428"/>
      <c r="E78" s="427"/>
      <c r="F78" s="429"/>
      <c r="G78" s="421"/>
      <c r="H78" s="421"/>
      <c r="I78" s="421"/>
      <c r="J78" s="421"/>
      <c r="K78" s="430">
        <f t="shared" si="0"/>
        <v>0</v>
      </c>
      <c r="L78" s="421"/>
    </row>
    <row r="79" spans="1:12" ht="16.5">
      <c r="A79" s="425"/>
      <c r="B79" s="426"/>
      <c r="C79" s="427"/>
      <c r="D79" s="428"/>
      <c r="E79" s="427"/>
      <c r="F79" s="429"/>
      <c r="G79" s="421"/>
      <c r="H79" s="421"/>
      <c r="I79" s="421"/>
      <c r="J79" s="421"/>
      <c r="K79" s="430">
        <f t="shared" si="0"/>
        <v>0</v>
      </c>
      <c r="L79" s="421"/>
    </row>
    <row r="80" spans="1:12" ht="16.5">
      <c r="A80" s="425"/>
      <c r="B80" s="426"/>
      <c r="C80" s="427"/>
      <c r="D80" s="428"/>
      <c r="E80" s="427"/>
      <c r="F80" s="429"/>
      <c r="G80" s="421"/>
      <c r="H80" s="421"/>
      <c r="I80" s="421"/>
      <c r="J80" s="421"/>
      <c r="K80" s="430">
        <f t="shared" si="0"/>
        <v>0</v>
      </c>
      <c r="L80" s="421"/>
    </row>
    <row r="81" spans="1:12" ht="16.5">
      <c r="A81" s="425"/>
      <c r="B81" s="426"/>
      <c r="C81" s="427"/>
      <c r="D81" s="428"/>
      <c r="E81" s="427"/>
      <c r="F81" s="429"/>
      <c r="G81" s="421"/>
      <c r="H81" s="421"/>
      <c r="I81" s="421"/>
      <c r="J81" s="421"/>
      <c r="K81" s="430">
        <f t="shared" si="0"/>
        <v>0</v>
      </c>
      <c r="L81" s="421"/>
    </row>
    <row r="82" spans="1:12" ht="16.5">
      <c r="A82" s="425"/>
      <c r="B82" s="426"/>
      <c r="C82" s="427"/>
      <c r="D82" s="428"/>
      <c r="E82" s="427"/>
      <c r="F82" s="429"/>
      <c r="G82" s="421"/>
      <c r="H82" s="421"/>
      <c r="I82" s="421"/>
      <c r="J82" s="421"/>
      <c r="K82" s="430">
        <f t="shared" si="0"/>
        <v>0</v>
      </c>
      <c r="L82" s="421"/>
    </row>
    <row r="83" spans="1:12" ht="16.5">
      <c r="A83" s="425"/>
      <c r="B83" s="426"/>
      <c r="C83" s="427"/>
      <c r="D83" s="428"/>
      <c r="E83" s="427"/>
      <c r="F83" s="429"/>
      <c r="G83" s="421"/>
      <c r="H83" s="421"/>
      <c r="I83" s="421"/>
      <c r="J83" s="421"/>
      <c r="K83" s="430">
        <f t="shared" si="0"/>
        <v>0</v>
      </c>
      <c r="L83" s="421"/>
    </row>
    <row r="84" spans="1:12" ht="16.5">
      <c r="A84" s="425"/>
      <c r="B84" s="426"/>
      <c r="C84" s="427"/>
      <c r="D84" s="428"/>
      <c r="E84" s="427"/>
      <c r="F84" s="429"/>
      <c r="G84" s="421"/>
      <c r="H84" s="421"/>
      <c r="I84" s="421"/>
      <c r="J84" s="421"/>
      <c r="K84" s="430">
        <f t="shared" si="0"/>
        <v>0</v>
      </c>
      <c r="L84" s="421"/>
    </row>
    <row r="85" spans="1:12" ht="16.5">
      <c r="A85" s="425"/>
      <c r="B85" s="426"/>
      <c r="C85" s="427"/>
      <c r="D85" s="428"/>
      <c r="E85" s="427"/>
      <c r="F85" s="429"/>
      <c r="G85" s="421"/>
      <c r="H85" s="421"/>
      <c r="I85" s="421"/>
      <c r="J85" s="421"/>
      <c r="K85" s="430">
        <f t="shared" si="0"/>
        <v>0</v>
      </c>
      <c r="L85" s="421"/>
    </row>
    <row r="86" spans="1:12" ht="16.5">
      <c r="A86" s="425"/>
      <c r="B86" s="426"/>
      <c r="C86" s="427"/>
      <c r="D86" s="428"/>
      <c r="E86" s="427"/>
      <c r="F86" s="429"/>
      <c r="G86" s="421"/>
      <c r="H86" s="421"/>
      <c r="I86" s="421"/>
      <c r="J86" s="421"/>
      <c r="K86" s="430">
        <f t="shared" si="0"/>
        <v>0</v>
      </c>
      <c r="L86" s="421"/>
    </row>
    <row r="87" spans="1:12" ht="16.5">
      <c r="A87" s="425"/>
      <c r="B87" s="426"/>
      <c r="C87" s="427"/>
      <c r="D87" s="428"/>
      <c r="E87" s="427"/>
      <c r="F87" s="429"/>
      <c r="G87" s="421"/>
      <c r="H87" s="421"/>
      <c r="I87" s="421"/>
      <c r="J87" s="421"/>
      <c r="K87" s="430">
        <f t="shared" si="0"/>
        <v>0</v>
      </c>
      <c r="L87" s="421"/>
    </row>
    <row r="88" spans="1:12" ht="16.5">
      <c r="A88" s="425"/>
      <c r="B88" s="426"/>
      <c r="C88" s="427"/>
      <c r="D88" s="428"/>
      <c r="E88" s="427"/>
      <c r="F88" s="429"/>
      <c r="G88" s="421"/>
      <c r="H88" s="421"/>
      <c r="I88" s="421"/>
      <c r="J88" s="421"/>
      <c r="K88" s="430">
        <f t="shared" si="0"/>
        <v>0</v>
      </c>
      <c r="L88" s="421"/>
    </row>
    <row r="89" spans="1:12" ht="16.5">
      <c r="A89" s="425"/>
      <c r="B89" s="426"/>
      <c r="C89" s="427"/>
      <c r="D89" s="428"/>
      <c r="E89" s="427"/>
      <c r="F89" s="429"/>
      <c r="G89" s="421"/>
      <c r="H89" s="421"/>
      <c r="I89" s="421"/>
      <c r="J89" s="421"/>
      <c r="K89" s="430">
        <f t="shared" si="0"/>
        <v>0</v>
      </c>
      <c r="L89" s="421"/>
    </row>
    <row r="90" spans="1:12" ht="16.5">
      <c r="A90" s="425"/>
      <c r="B90" s="426"/>
      <c r="C90" s="427"/>
      <c r="D90" s="428"/>
      <c r="E90" s="427"/>
      <c r="F90" s="429"/>
      <c r="G90" s="421"/>
      <c r="H90" s="421"/>
      <c r="I90" s="421"/>
      <c r="J90" s="421"/>
      <c r="K90" s="430">
        <f t="shared" si="0"/>
        <v>0</v>
      </c>
      <c r="L90" s="421"/>
    </row>
    <row r="91" spans="1:12" ht="16.5">
      <c r="A91" s="425"/>
      <c r="B91" s="426"/>
      <c r="C91" s="427"/>
      <c r="D91" s="428"/>
      <c r="E91" s="427"/>
      <c r="F91" s="429"/>
      <c r="G91" s="421"/>
      <c r="H91" s="421"/>
      <c r="I91" s="421"/>
      <c r="J91" s="421"/>
      <c r="K91" s="430">
        <f t="shared" si="0"/>
        <v>0</v>
      </c>
      <c r="L91" s="421"/>
    </row>
    <row r="92" spans="1:12">
      <c r="A92" s="421"/>
      <c r="B92" s="431"/>
      <c r="C92" s="432"/>
      <c r="D92" s="433"/>
      <c r="E92" s="432"/>
      <c r="F92" s="434"/>
      <c r="G92" s="421"/>
      <c r="H92" s="421"/>
      <c r="I92" s="421"/>
      <c r="J92" s="421"/>
      <c r="K92" s="430">
        <f t="shared" si="0"/>
        <v>0</v>
      </c>
      <c r="L92" s="421"/>
    </row>
    <row r="93" spans="1:12">
      <c r="A93" s="421"/>
      <c r="B93" s="431"/>
      <c r="C93" s="421"/>
      <c r="D93" s="433"/>
      <c r="E93" s="421"/>
      <c r="F93" s="434"/>
      <c r="G93" s="421"/>
      <c r="H93" s="421"/>
      <c r="I93" s="421"/>
      <c r="J93" s="421"/>
      <c r="K93" s="430">
        <f t="shared" si="0"/>
        <v>0</v>
      </c>
      <c r="L93" s="421"/>
    </row>
    <row r="94" spans="1:12">
      <c r="A94" s="421"/>
      <c r="B94" s="431"/>
      <c r="C94" s="421"/>
      <c r="D94" s="433"/>
      <c r="E94" s="421"/>
      <c r="F94" s="434"/>
      <c r="G94" s="421"/>
      <c r="H94" s="421"/>
      <c r="I94" s="421"/>
      <c r="J94" s="421"/>
      <c r="K94" s="430">
        <f t="shared" si="0"/>
        <v>0</v>
      </c>
      <c r="L94" s="421"/>
    </row>
    <row r="95" spans="1:12">
      <c r="A95" s="421"/>
      <c r="B95" s="431"/>
      <c r="C95" s="421"/>
      <c r="D95" s="433"/>
      <c r="E95" s="421"/>
      <c r="F95" s="434"/>
      <c r="G95" s="421"/>
      <c r="H95" s="421"/>
      <c r="I95" s="421"/>
      <c r="J95" s="421"/>
      <c r="K95" s="430">
        <f t="shared" si="0"/>
        <v>0</v>
      </c>
      <c r="L95" s="421"/>
    </row>
    <row r="96" spans="1:12" ht="15.75" thickBot="1">
      <c r="A96" s="389" t="s">
        <v>56</v>
      </c>
      <c r="B96" s="435">
        <f>COUNTIF(B45:B95, "Y")</f>
        <v>0</v>
      </c>
      <c r="C96" s="435">
        <f>COUNTIF(C45:C95, "N")</f>
        <v>0</v>
      </c>
      <c r="D96" s="435">
        <f t="shared" ref="D96" si="1">COUNTIF(D45:D95, "Y")</f>
        <v>0</v>
      </c>
      <c r="E96" s="435">
        <f>COUNTIF(E45:E95, "N")</f>
        <v>0</v>
      </c>
      <c r="G96" s="435">
        <f>SUM(G45:G95)</f>
        <v>0</v>
      </c>
      <c r="H96" s="435">
        <f t="shared" ref="H96:K96" si="2">SUM(H45:H95)</f>
        <v>0</v>
      </c>
      <c r="I96" s="435">
        <f t="shared" si="2"/>
        <v>0</v>
      </c>
      <c r="J96" s="435">
        <f t="shared" si="2"/>
        <v>0</v>
      </c>
      <c r="K96" s="435">
        <f t="shared" si="2"/>
        <v>0</v>
      </c>
    </row>
    <row r="97" ht="15.75" thickTop="1"/>
  </sheetData>
  <mergeCells count="15">
    <mergeCell ref="H43:H44"/>
    <mergeCell ref="I43:I44"/>
    <mergeCell ref="J43:J44"/>
    <mergeCell ref="K43:K44"/>
    <mergeCell ref="L43:L44"/>
    <mergeCell ref="A4:D4"/>
    <mergeCell ref="A5:A6"/>
    <mergeCell ref="B5:B6"/>
    <mergeCell ref="C5:C6"/>
    <mergeCell ref="A42:L42"/>
    <mergeCell ref="A43:A44"/>
    <mergeCell ref="B43:C43"/>
    <mergeCell ref="D43:E43"/>
    <mergeCell ref="F43:F44"/>
    <mergeCell ref="G43:G44"/>
  </mergeCells>
  <dataValidations count="2">
    <dataValidation type="list" allowBlank="1" showInputMessage="1" showErrorMessage="1" sqref="C45:C95 E45:E95" xr:uid="{69F1FCE2-113B-4399-A695-75C7359D4BBD}">
      <formula1>"N"</formula1>
    </dataValidation>
    <dataValidation type="list" allowBlank="1" showInputMessage="1" showErrorMessage="1" sqref="B45:B95 D45:D95" xr:uid="{0DA6612B-FE0B-4236-B53E-ACC405FD4A70}">
      <formula1>"Y"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B1E3BD-1558-4215-9872-FE83330A5525}">
          <x14:formula1>
            <xm:f>Sheet1!$A$1:$A$1501</xm:f>
          </x14:formula1>
          <xm:sqref>G45:J95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3"/>
  <sheetViews>
    <sheetView workbookViewId="0">
      <selection activeCell="B16" sqref="B16"/>
    </sheetView>
  </sheetViews>
  <sheetFormatPr defaultRowHeight="16.5"/>
  <sheetData>
    <row r="2" spans="1:1">
      <c r="A2" t="s">
        <v>972</v>
      </c>
    </row>
    <row r="3" spans="1:1">
      <c r="A3" t="s">
        <v>973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BA269-F7BB-4634-8FA1-5FD6513C9BC7}">
  <sheetPr>
    <tabColor theme="1"/>
  </sheetPr>
  <dimension ref="A1:M22"/>
  <sheetViews>
    <sheetView tabSelected="1" workbookViewId="0">
      <selection activeCell="A16" sqref="A16"/>
    </sheetView>
  </sheetViews>
  <sheetFormatPr defaultColWidth="9.5703125" defaultRowHeight="15"/>
  <cols>
    <col min="1" max="1" width="43.42578125" style="440" customWidth="1"/>
    <col min="2" max="2" width="26.7109375" style="440" customWidth="1"/>
    <col min="3" max="3" width="17.140625" style="440" customWidth="1"/>
    <col min="4" max="6" width="9.5703125" style="440"/>
    <col min="7" max="7" width="39" style="440" customWidth="1"/>
    <col min="8" max="11" width="9.5703125" style="440"/>
    <col min="12" max="12" width="11.5703125" style="440" customWidth="1"/>
    <col min="13" max="13" width="28.85546875" style="440" customWidth="1"/>
    <col min="14" max="16384" width="9.5703125" style="440"/>
  </cols>
  <sheetData>
    <row r="1" spans="1:13" ht="21">
      <c r="A1" s="436" t="s">
        <v>0</v>
      </c>
      <c r="B1" s="437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9"/>
    </row>
    <row r="2" spans="1:13" ht="15.75" thickBot="1">
      <c r="A2" s="441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3"/>
    </row>
    <row r="3" spans="1:13" ht="2.4500000000000002" customHeight="1">
      <c r="A3" s="444"/>
      <c r="B3" s="445"/>
      <c r="C3" s="445"/>
      <c r="D3" s="445"/>
      <c r="E3" s="445"/>
      <c r="F3" s="445"/>
      <c r="G3" s="446"/>
      <c r="H3" s="447"/>
      <c r="I3" s="447"/>
      <c r="J3" s="447"/>
      <c r="K3" s="442"/>
      <c r="L3" s="442"/>
      <c r="M3" s="443"/>
    </row>
    <row r="4" spans="1:13" ht="18.75">
      <c r="A4" s="448" t="s">
        <v>1</v>
      </c>
      <c r="B4" s="447" t="s">
        <v>2</v>
      </c>
      <c r="C4" s="449"/>
      <c r="D4" s="447"/>
      <c r="E4" s="447"/>
      <c r="F4" s="447"/>
      <c r="G4" s="449"/>
      <c r="H4" s="447"/>
      <c r="I4" s="447"/>
      <c r="J4" s="447"/>
      <c r="K4" s="442"/>
      <c r="L4" s="442"/>
      <c r="M4" s="443"/>
    </row>
    <row r="5" spans="1:13" ht="19.5" thickBot="1">
      <c r="A5" s="450" t="s">
        <v>3</v>
      </c>
      <c r="B5" s="451" t="s">
        <v>4</v>
      </c>
      <c r="C5" s="452"/>
      <c r="D5" s="452"/>
      <c r="E5" s="452"/>
      <c r="F5" s="452"/>
      <c r="G5" s="453"/>
      <c r="H5" s="447"/>
      <c r="I5" s="447"/>
      <c r="J5" s="447"/>
      <c r="K5" s="442"/>
      <c r="L5" s="442"/>
      <c r="M5" s="443"/>
    </row>
    <row r="6" spans="1:13" ht="19.5" thickBot="1">
      <c r="A6" s="448"/>
      <c r="B6" s="447"/>
      <c r="C6" s="447"/>
      <c r="D6" s="447"/>
      <c r="E6" s="447"/>
      <c r="F6" s="447"/>
      <c r="G6" s="447"/>
      <c r="H6" s="447"/>
      <c r="I6" s="447"/>
      <c r="J6" s="447"/>
      <c r="K6" s="442"/>
      <c r="L6" s="442"/>
      <c r="M6" s="443"/>
    </row>
    <row r="7" spans="1:13" ht="18.75">
      <c r="A7" s="444" t="s">
        <v>5</v>
      </c>
      <c r="B7" s="445" t="s">
        <v>6</v>
      </c>
      <c r="C7" s="445"/>
      <c r="D7" s="445"/>
      <c r="E7" s="445"/>
      <c r="F7" s="445"/>
      <c r="G7" s="445"/>
      <c r="H7" s="445"/>
      <c r="I7" s="445"/>
      <c r="J7" s="445"/>
      <c r="K7" s="438"/>
      <c r="L7" s="439"/>
      <c r="M7" s="443"/>
    </row>
    <row r="8" spans="1:13" ht="18.75">
      <c r="A8" s="448"/>
      <c r="B8" s="447" t="s">
        <v>7</v>
      </c>
      <c r="C8" s="447"/>
      <c r="D8" s="447"/>
      <c r="E8" s="447"/>
      <c r="F8" s="447"/>
      <c r="G8" s="447"/>
      <c r="H8" s="447"/>
      <c r="I8" s="447"/>
      <c r="J8" s="447"/>
      <c r="K8" s="442"/>
      <c r="L8" s="443"/>
      <c r="M8" s="443"/>
    </row>
    <row r="9" spans="1:13" ht="18.75">
      <c r="A9" s="448"/>
      <c r="B9" s="447" t="s">
        <v>8</v>
      </c>
      <c r="C9" s="447"/>
      <c r="D9" s="447"/>
      <c r="E9" s="447"/>
      <c r="F9" s="447"/>
      <c r="G9" s="447"/>
      <c r="H9" s="447"/>
      <c r="I9" s="447"/>
      <c r="J9" s="447"/>
      <c r="K9" s="442"/>
      <c r="L9" s="443"/>
      <c r="M9" s="443"/>
    </row>
    <row r="10" spans="1:13" ht="18.75">
      <c r="A10" s="448"/>
      <c r="B10" s="454" t="s">
        <v>9</v>
      </c>
      <c r="C10" s="447"/>
      <c r="D10" s="447"/>
      <c r="E10" s="447"/>
      <c r="F10" s="447"/>
      <c r="G10" s="447"/>
      <c r="H10" s="447"/>
      <c r="I10" s="447"/>
      <c r="J10" s="447"/>
      <c r="K10" s="442"/>
      <c r="L10" s="443"/>
      <c r="M10" s="443"/>
    </row>
    <row r="11" spans="1:13" ht="18.75">
      <c r="A11" s="448"/>
      <c r="B11" s="447" t="s">
        <v>10</v>
      </c>
      <c r="C11" s="447"/>
      <c r="D11" s="447"/>
      <c r="E11" s="447"/>
      <c r="F11" s="447"/>
      <c r="G11" s="447"/>
      <c r="H11" s="447"/>
      <c r="I11" s="447"/>
      <c r="J11" s="447"/>
      <c r="K11" s="442"/>
      <c r="L11" s="443"/>
      <c r="M11" s="443"/>
    </row>
    <row r="12" spans="1:13" ht="19.5" thickBot="1">
      <c r="A12" s="450"/>
      <c r="B12" s="452"/>
      <c r="C12" s="452"/>
      <c r="D12" s="452"/>
      <c r="E12" s="452"/>
      <c r="F12" s="452"/>
      <c r="G12" s="452"/>
      <c r="H12" s="452"/>
      <c r="I12" s="452"/>
      <c r="J12" s="452"/>
      <c r="K12" s="455"/>
      <c r="L12" s="456"/>
      <c r="M12" s="443"/>
    </row>
    <row r="13" spans="1:13" s="460" customFormat="1">
      <c r="A13" s="457"/>
      <c r="B13" s="458"/>
      <c r="C13" s="458"/>
      <c r="D13" s="458"/>
      <c r="E13" s="458"/>
      <c r="F13" s="458"/>
      <c r="G13" s="458"/>
      <c r="H13" s="458"/>
      <c r="I13" s="458"/>
      <c r="J13" s="458"/>
      <c r="K13" s="458"/>
      <c r="L13" s="458"/>
      <c r="M13" s="459"/>
    </row>
    <row r="14" spans="1:13" s="460" customFormat="1">
      <c r="A14" s="457"/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9"/>
    </row>
    <row r="15" spans="1:13" s="460" customFormat="1">
      <c r="A15" s="457"/>
      <c r="B15" s="458"/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459"/>
    </row>
    <row r="16" spans="1:13" s="460" customFormat="1">
      <c r="A16" s="457"/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9"/>
    </row>
    <row r="17" spans="1:13" s="460" customFormat="1">
      <c r="A17" s="457"/>
      <c r="B17" s="458"/>
      <c r="C17" s="458"/>
      <c r="D17" s="458"/>
      <c r="E17" s="458"/>
      <c r="F17" s="458"/>
      <c r="G17" s="458"/>
      <c r="H17" s="458"/>
      <c r="I17" s="458"/>
      <c r="J17" s="458"/>
      <c r="K17" s="458"/>
      <c r="L17" s="458"/>
      <c r="M17" s="459"/>
    </row>
    <row r="18" spans="1:13" s="460" customFormat="1">
      <c r="A18" s="457"/>
      <c r="B18" s="458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9"/>
    </row>
    <row r="19" spans="1:13" s="460" customFormat="1">
      <c r="A19" s="457"/>
      <c r="B19" s="458"/>
      <c r="C19" s="458"/>
      <c r="D19" s="458"/>
      <c r="E19" s="458"/>
      <c r="F19" s="458"/>
      <c r="G19" s="458"/>
      <c r="H19" s="458"/>
      <c r="I19" s="458"/>
      <c r="J19" s="458"/>
      <c r="K19" s="458"/>
      <c r="L19" s="458"/>
      <c r="M19" s="459"/>
    </row>
    <row r="20" spans="1:13" s="460" customFormat="1">
      <c r="A20" s="457"/>
      <c r="B20" s="458"/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9"/>
    </row>
    <row r="21" spans="1:13" s="460" customFormat="1">
      <c r="A21" s="457"/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9"/>
    </row>
    <row r="22" spans="1:13" ht="15.75" thickBot="1">
      <c r="A22" s="461"/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5"/>
      <c r="M22" s="45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1B751-9AEF-404A-AED3-8D7D39459EC7}">
  <dimension ref="A1:AN233"/>
  <sheetViews>
    <sheetView topLeftCell="A172" zoomScaleNormal="100" zoomScaleSheetLayoutView="100" workbookViewId="0">
      <selection activeCell="AL10" sqref="AL10"/>
    </sheetView>
  </sheetViews>
  <sheetFormatPr defaultColWidth="9.140625" defaultRowHeight="15"/>
  <cols>
    <col min="1" max="1" width="28.5703125" style="473" customWidth="1"/>
    <col min="2" max="5" width="25" style="473" customWidth="1"/>
    <col min="6" max="6" width="20.5703125" style="473" customWidth="1"/>
    <col min="7" max="9" width="19.7109375" style="473" customWidth="1"/>
    <col min="10" max="10" width="28.140625" style="473" customWidth="1"/>
    <col min="11" max="15" width="19.7109375" style="473" customWidth="1"/>
    <col min="16" max="16" width="23.42578125" style="473" customWidth="1"/>
    <col min="17" max="17" width="23.5703125" style="473" customWidth="1"/>
    <col min="18" max="18" width="23.42578125" style="473" customWidth="1"/>
    <col min="19" max="20" width="19.5703125" style="473" customWidth="1"/>
    <col min="21" max="40" width="19.7109375" style="473" customWidth="1"/>
    <col min="41" max="16384" width="9.140625" style="473"/>
  </cols>
  <sheetData>
    <row r="1" spans="1:40" ht="30" customHeight="1">
      <c r="A1" s="472" t="s">
        <v>11</v>
      </c>
      <c r="B1" s="472"/>
    </row>
    <row r="2" spans="1:40">
      <c r="A2" s="472"/>
      <c r="B2" s="472"/>
    </row>
    <row r="3" spans="1:40">
      <c r="A3" s="1" t="s">
        <v>12</v>
      </c>
      <c r="B3" s="472"/>
    </row>
    <row r="4" spans="1:40" ht="24.6" customHeight="1">
      <c r="A4" s="505" t="s">
        <v>13</v>
      </c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7"/>
    </row>
    <row r="5" spans="1:40" ht="39" customHeight="1">
      <c r="A5" s="510" t="s">
        <v>14</v>
      </c>
      <c r="B5" s="510" t="s">
        <v>15</v>
      </c>
      <c r="C5" s="513" t="s">
        <v>16</v>
      </c>
      <c r="D5" s="514"/>
      <c r="E5" s="514"/>
      <c r="F5" s="514"/>
      <c r="G5" s="514"/>
      <c r="H5" s="514"/>
      <c r="I5" s="514"/>
      <c r="J5" s="514"/>
      <c r="K5" s="515"/>
      <c r="L5" s="513" t="s">
        <v>17</v>
      </c>
      <c r="M5" s="514"/>
      <c r="N5" s="514"/>
      <c r="O5" s="514"/>
      <c r="P5" s="515"/>
      <c r="Q5" s="512" t="s">
        <v>18</v>
      </c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 t="s">
        <v>19</v>
      </c>
      <c r="AH5" s="512"/>
      <c r="AI5" s="512"/>
      <c r="AJ5" s="512"/>
      <c r="AK5" s="513"/>
      <c r="AL5" s="510" t="s">
        <v>20</v>
      </c>
      <c r="AM5" s="510" t="s">
        <v>21</v>
      </c>
      <c r="AN5" s="510" t="s">
        <v>22</v>
      </c>
    </row>
    <row r="6" spans="1:40" ht="75" customHeight="1">
      <c r="A6" s="509"/>
      <c r="B6" s="509"/>
      <c r="C6" s="481" t="s">
        <v>23</v>
      </c>
      <c r="D6" s="469" t="s">
        <v>24</v>
      </c>
      <c r="E6" s="469" t="s">
        <v>25</v>
      </c>
      <c r="F6" s="469" t="s">
        <v>26</v>
      </c>
      <c r="G6" s="469" t="s">
        <v>27</v>
      </c>
      <c r="H6" s="469" t="s">
        <v>28</v>
      </c>
      <c r="I6" s="469" t="s">
        <v>29</v>
      </c>
      <c r="J6" s="469" t="s">
        <v>30</v>
      </c>
      <c r="K6" s="469" t="s">
        <v>31</v>
      </c>
      <c r="L6" s="469" t="s">
        <v>32</v>
      </c>
      <c r="M6" s="469" t="s">
        <v>33</v>
      </c>
      <c r="N6" s="469" t="s">
        <v>34</v>
      </c>
      <c r="O6" s="469" t="s">
        <v>35</v>
      </c>
      <c r="P6" s="469" t="s">
        <v>36</v>
      </c>
      <c r="Q6" s="469" t="s">
        <v>37</v>
      </c>
      <c r="R6" s="469" t="s">
        <v>30</v>
      </c>
      <c r="S6" s="469" t="s">
        <v>38</v>
      </c>
      <c r="T6" s="469" t="s">
        <v>39</v>
      </c>
      <c r="U6" s="469" t="s">
        <v>40</v>
      </c>
      <c r="V6" s="469" t="s">
        <v>41</v>
      </c>
      <c r="W6" s="469" t="s">
        <v>42</v>
      </c>
      <c r="X6" s="469" t="s">
        <v>43</v>
      </c>
      <c r="Y6" s="469" t="s">
        <v>44</v>
      </c>
      <c r="Z6" s="469" t="s">
        <v>45</v>
      </c>
      <c r="AA6" s="469" t="s">
        <v>46</v>
      </c>
      <c r="AB6" s="469" t="s">
        <v>47</v>
      </c>
      <c r="AC6" s="469" t="s">
        <v>48</v>
      </c>
      <c r="AD6" s="469" t="s">
        <v>49</v>
      </c>
      <c r="AE6" s="469" t="s">
        <v>50</v>
      </c>
      <c r="AF6" s="469" t="s">
        <v>51</v>
      </c>
      <c r="AG6" s="469" t="s">
        <v>52</v>
      </c>
      <c r="AH6" s="469" t="s">
        <v>53</v>
      </c>
      <c r="AI6" s="469" t="s">
        <v>54</v>
      </c>
      <c r="AJ6" s="469" t="s">
        <v>50</v>
      </c>
      <c r="AK6" s="470" t="s">
        <v>55</v>
      </c>
      <c r="AL6" s="509"/>
      <c r="AM6" s="509"/>
      <c r="AN6" s="509"/>
    </row>
    <row r="7" spans="1:40" ht="15" customHeight="1">
      <c r="A7" s="4"/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>
        <v>2</v>
      </c>
      <c r="W7" s="5">
        <v>1</v>
      </c>
      <c r="X7" s="5">
        <v>3</v>
      </c>
      <c r="Y7" s="5">
        <v>2</v>
      </c>
      <c r="Z7" s="5">
        <v>2</v>
      </c>
      <c r="AA7" s="5">
        <v>3</v>
      </c>
      <c r="AB7" s="5">
        <v>2</v>
      </c>
      <c r="AC7" s="5">
        <v>3</v>
      </c>
      <c r="AD7" s="5">
        <v>2</v>
      </c>
      <c r="AE7" s="5"/>
      <c r="AF7" s="5"/>
      <c r="AG7" s="5"/>
      <c r="AH7" s="5"/>
      <c r="AI7" s="5"/>
      <c r="AJ7" s="5"/>
      <c r="AK7" s="5"/>
      <c r="AL7" s="5"/>
      <c r="AM7" s="2"/>
      <c r="AN7" s="2"/>
    </row>
    <row r="8" spans="1:40" ht="15" customHeight="1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2"/>
      <c r="AN8" s="2"/>
    </row>
    <row r="9" spans="1:40" ht="15" customHeight="1">
      <c r="A9" s="4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2"/>
      <c r="AN9" s="2"/>
    </row>
    <row r="10" spans="1:40" ht="15" customHeight="1">
      <c r="A10" s="4"/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2"/>
      <c r="AN10" s="2"/>
    </row>
    <row r="11" spans="1:40" ht="15" customHeight="1">
      <c r="A11" s="4"/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2"/>
      <c r="AN11" s="2"/>
    </row>
    <row r="12" spans="1:40" ht="15" customHeigh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2"/>
      <c r="AN12" s="2"/>
    </row>
    <row r="13" spans="1:40" ht="15" customHeight="1">
      <c r="A13" s="4"/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2"/>
      <c r="AN13" s="2"/>
    </row>
    <row r="14" spans="1:40" ht="15" customHeight="1">
      <c r="A14" s="4"/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2"/>
      <c r="AN14" s="2"/>
    </row>
    <row r="15" spans="1:40" ht="15" customHeight="1">
      <c r="A15" s="4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2"/>
      <c r="AN15" s="2"/>
    </row>
    <row r="16" spans="1:40" ht="15" customHeight="1">
      <c r="A16" s="4"/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2"/>
      <c r="AN16" s="2"/>
    </row>
    <row r="17" spans="1:40" ht="15" customHeight="1">
      <c r="A17" s="4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2"/>
      <c r="AN17" s="2"/>
    </row>
    <row r="18" spans="1:40" ht="15" customHeight="1">
      <c r="A18" s="4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2"/>
      <c r="AN18" s="2"/>
    </row>
    <row r="19" spans="1:40" ht="15" customHeight="1">
      <c r="A19" s="4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2"/>
      <c r="AN19" s="2"/>
    </row>
    <row r="20" spans="1:40" ht="15" customHeight="1">
      <c r="A20" s="4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2"/>
      <c r="AN20" s="2"/>
    </row>
    <row r="21" spans="1:40" ht="15" customHeight="1">
      <c r="A21" s="4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2"/>
      <c r="AN21" s="2"/>
    </row>
    <row r="22" spans="1:40" ht="15" customHeight="1">
      <c r="A22" s="4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2"/>
      <c r="AN22" s="2"/>
    </row>
    <row r="23" spans="1:40" ht="15" customHeight="1">
      <c r="A23" s="4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2"/>
      <c r="AN23" s="2"/>
    </row>
    <row r="24" spans="1:40" ht="15" customHeight="1">
      <c r="A24" s="4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2"/>
      <c r="AN24" s="2"/>
    </row>
    <row r="25" spans="1:40" ht="15" customHeight="1">
      <c r="A25" s="4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2"/>
      <c r="AN25" s="2"/>
    </row>
    <row r="26" spans="1:40" ht="15" customHeight="1">
      <c r="A26" s="4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2"/>
      <c r="AN26" s="2"/>
    </row>
    <row r="27" spans="1:40" ht="15" customHeight="1">
      <c r="A27" s="4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2"/>
      <c r="AN27" s="2"/>
    </row>
    <row r="28" spans="1:40" ht="15" customHeight="1">
      <c r="A28" s="4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2"/>
      <c r="AN28" s="2"/>
    </row>
    <row r="29" spans="1:40" ht="15" customHeight="1">
      <c r="A29" s="4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2"/>
      <c r="AN29" s="2"/>
    </row>
    <row r="30" spans="1:40" ht="15" customHeight="1">
      <c r="A30" s="4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2"/>
      <c r="AN30" s="2"/>
    </row>
    <row r="31" spans="1:40" ht="15" customHeight="1">
      <c r="A31" s="4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2"/>
      <c r="AN31" s="2"/>
    </row>
    <row r="32" spans="1:40" ht="15" customHeight="1">
      <c r="A32" s="4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2"/>
      <c r="AN32" s="2"/>
    </row>
    <row r="33" spans="1:40" ht="15" customHeight="1">
      <c r="A33" s="4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2"/>
      <c r="AN33" s="2"/>
    </row>
    <row r="34" spans="1:40" ht="15" customHeight="1">
      <c r="A34" s="4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2"/>
      <c r="AN34" s="2"/>
    </row>
    <row r="35" spans="1:40" ht="15" customHeight="1">
      <c r="A35" s="4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2"/>
      <c r="AN35" s="2"/>
    </row>
    <row r="36" spans="1:40" ht="15" customHeight="1">
      <c r="A36" s="4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2"/>
      <c r="AN36" s="2"/>
    </row>
    <row r="37" spans="1:40" ht="15" customHeight="1">
      <c r="A37" s="4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2"/>
      <c r="AN37" s="2"/>
    </row>
    <row r="38" spans="1:40" ht="15" customHeight="1">
      <c r="A38" s="4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2"/>
      <c r="AN38" s="2"/>
    </row>
    <row r="39" spans="1:40" ht="15" customHeight="1">
      <c r="A39" s="4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2"/>
      <c r="AN39" s="2"/>
    </row>
    <row r="40" spans="1:40" ht="15" customHeight="1">
      <c r="A40" s="4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2"/>
      <c r="AN40" s="2"/>
    </row>
    <row r="41" spans="1:40" ht="15" customHeight="1">
      <c r="A41" s="4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2"/>
      <c r="AN41" s="2"/>
    </row>
    <row r="42" spans="1:40" ht="15" customHeight="1">
      <c r="A42" s="4"/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2"/>
      <c r="AN42" s="2"/>
    </row>
    <row r="43" spans="1:40" ht="15" customHeight="1">
      <c r="A43" s="4"/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2"/>
      <c r="AN43" s="2"/>
    </row>
    <row r="44" spans="1:40" ht="15" customHeight="1">
      <c r="A44" s="4"/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2"/>
      <c r="AN44" s="2"/>
    </row>
    <row r="45" spans="1:40" ht="15" customHeight="1">
      <c r="A45" s="4"/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2"/>
      <c r="AN45" s="2"/>
    </row>
    <row r="46" spans="1:40" ht="15" customHeight="1">
      <c r="A46" s="4"/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2"/>
      <c r="AN46" s="2"/>
    </row>
    <row r="47" spans="1:40" ht="15" customHeight="1">
      <c r="A47" s="4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2"/>
      <c r="AN47" s="2"/>
    </row>
    <row r="48" spans="1:40" ht="15" customHeight="1">
      <c r="A48" s="4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2"/>
      <c r="AN48" s="2"/>
    </row>
    <row r="49" spans="1:40" ht="15" customHeight="1">
      <c r="A49" s="4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2"/>
      <c r="AN49" s="2"/>
    </row>
    <row r="50" spans="1:40" ht="15" customHeight="1">
      <c r="A50" s="4"/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2"/>
      <c r="AN50" s="2"/>
    </row>
    <row r="51" spans="1:40" ht="15" customHeight="1">
      <c r="A51" s="4"/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2"/>
      <c r="AN51" s="2"/>
    </row>
    <row r="52" spans="1:40" ht="15" customHeight="1">
      <c r="A52" s="4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2"/>
      <c r="AN52" s="2"/>
    </row>
    <row r="53" spans="1:40" ht="15" customHeight="1">
      <c r="A53" s="4"/>
      <c r="B53" s="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2"/>
      <c r="AN53" s="2"/>
    </row>
    <row r="54" spans="1:40" ht="15" customHeight="1">
      <c r="A54" s="4"/>
      <c r="B54" s="2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2"/>
      <c r="AN54" s="2"/>
    </row>
    <row r="55" spans="1:40" ht="15" customHeight="1">
      <c r="A55" s="4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5" customHeight="1">
      <c r="A56" s="4"/>
      <c r="B56" s="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2"/>
      <c r="AN56" s="2"/>
    </row>
    <row r="57" spans="1:40" ht="15" customHeight="1">
      <c r="A57" s="4"/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2"/>
      <c r="AN57" s="2"/>
    </row>
    <row r="58" spans="1:40" ht="15" customHeight="1" thickBot="1">
      <c r="A58" s="475" t="s">
        <v>56</v>
      </c>
      <c r="B58" s="15"/>
      <c r="C58" s="478">
        <f t="shared" ref="C58:AK58" si="0">SUM(C7:C57)</f>
        <v>0</v>
      </c>
      <c r="D58" s="478">
        <f t="shared" si="0"/>
        <v>0</v>
      </c>
      <c r="E58" s="478">
        <f t="shared" si="0"/>
        <v>0</v>
      </c>
      <c r="F58" s="478">
        <f t="shared" si="0"/>
        <v>0</v>
      </c>
      <c r="G58" s="478">
        <f t="shared" si="0"/>
        <v>0</v>
      </c>
      <c r="H58" s="478">
        <f t="shared" si="0"/>
        <v>0</v>
      </c>
      <c r="I58" s="478">
        <f t="shared" si="0"/>
        <v>0</v>
      </c>
      <c r="J58" s="478">
        <f t="shared" si="0"/>
        <v>0</v>
      </c>
      <c r="K58" s="478">
        <f t="shared" si="0"/>
        <v>0</v>
      </c>
      <c r="L58" s="478">
        <f t="shared" si="0"/>
        <v>0</v>
      </c>
      <c r="M58" s="478">
        <f t="shared" si="0"/>
        <v>0</v>
      </c>
      <c r="N58" s="478">
        <f t="shared" si="0"/>
        <v>0</v>
      </c>
      <c r="O58" s="478">
        <f t="shared" si="0"/>
        <v>0</v>
      </c>
      <c r="P58" s="478">
        <f t="shared" si="0"/>
        <v>0</v>
      </c>
      <c r="Q58" s="478">
        <f t="shared" si="0"/>
        <v>0</v>
      </c>
      <c r="R58" s="478">
        <f t="shared" si="0"/>
        <v>0</v>
      </c>
      <c r="S58" s="478">
        <f t="shared" si="0"/>
        <v>0</v>
      </c>
      <c r="T58" s="478">
        <f t="shared" si="0"/>
        <v>0</v>
      </c>
      <c r="U58" s="478">
        <f t="shared" si="0"/>
        <v>0</v>
      </c>
      <c r="V58" s="478">
        <f t="shared" si="0"/>
        <v>2</v>
      </c>
      <c r="W58" s="478">
        <f t="shared" si="0"/>
        <v>1</v>
      </c>
      <c r="X58" s="478">
        <f t="shared" si="0"/>
        <v>3</v>
      </c>
      <c r="Y58" s="478">
        <f t="shared" si="0"/>
        <v>2</v>
      </c>
      <c r="Z58" s="478">
        <f t="shared" si="0"/>
        <v>2</v>
      </c>
      <c r="AA58" s="478">
        <f t="shared" si="0"/>
        <v>3</v>
      </c>
      <c r="AB58" s="478">
        <f t="shared" si="0"/>
        <v>2</v>
      </c>
      <c r="AC58" s="478">
        <f t="shared" si="0"/>
        <v>3</v>
      </c>
      <c r="AD58" s="478">
        <f t="shared" si="0"/>
        <v>2</v>
      </c>
      <c r="AE58" s="478">
        <f t="shared" si="0"/>
        <v>0</v>
      </c>
      <c r="AF58" s="478">
        <f t="shared" si="0"/>
        <v>0</v>
      </c>
      <c r="AG58" s="478">
        <f t="shared" si="0"/>
        <v>0</v>
      </c>
      <c r="AH58" s="478">
        <f t="shared" si="0"/>
        <v>0</v>
      </c>
      <c r="AI58" s="478">
        <f t="shared" si="0"/>
        <v>0</v>
      </c>
      <c r="AJ58" s="478">
        <f t="shared" si="0"/>
        <v>0</v>
      </c>
      <c r="AK58" s="478">
        <f t="shared" si="0"/>
        <v>0</v>
      </c>
      <c r="AL58" s="484"/>
      <c r="AM58"/>
      <c r="AN58"/>
    </row>
    <row r="59" spans="1:40" ht="15" customHeight="1" thickTop="1">
      <c r="A59" s="15"/>
      <c r="B59" s="15"/>
      <c r="C59" s="16"/>
      <c r="D59" s="17"/>
      <c r="E59" s="17"/>
      <c r="F59" s="17"/>
      <c r="G59" s="17"/>
      <c r="H59" s="17"/>
      <c r="I59" s="17"/>
      <c r="J59" s="17"/>
      <c r="K59" s="17"/>
      <c r="L59"/>
      <c r="M59"/>
    </row>
    <row r="60" spans="1:40" ht="15" customHeight="1">
      <c r="A60" s="15"/>
      <c r="B60" s="15"/>
      <c r="C60" s="16"/>
      <c r="D60" s="17"/>
      <c r="E60" s="17"/>
      <c r="F60" s="17"/>
      <c r="G60" s="17"/>
      <c r="H60" s="17"/>
      <c r="I60" s="17"/>
      <c r="J60" s="17"/>
      <c r="K60" s="17"/>
      <c r="L60"/>
      <c r="M60"/>
    </row>
    <row r="61" spans="1:40" ht="15" customHeight="1">
      <c r="A61" s="1" t="s">
        <v>57</v>
      </c>
      <c r="B61" s="15"/>
      <c r="C61" s="16"/>
      <c r="D61" s="17"/>
      <c r="E61" s="17"/>
      <c r="F61" s="17"/>
      <c r="G61" s="17"/>
      <c r="H61" s="17"/>
      <c r="I61" s="17"/>
      <c r="J61" s="17"/>
      <c r="K61" s="17"/>
      <c r="L61"/>
      <c r="M61"/>
    </row>
    <row r="62" spans="1:40" ht="30" customHeight="1">
      <c r="A62" s="505" t="s">
        <v>58</v>
      </c>
      <c r="B62" s="506"/>
      <c r="C62" s="506"/>
      <c r="D62" s="506"/>
      <c r="E62" s="506"/>
      <c r="F62" s="506"/>
      <c r="G62" s="506"/>
      <c r="H62" s="506"/>
      <c r="I62" s="506"/>
      <c r="J62" s="506"/>
      <c r="K62" s="506"/>
      <c r="L62" s="506"/>
      <c r="M62" s="507"/>
    </row>
    <row r="63" spans="1:40" ht="39" customHeight="1">
      <c r="A63" s="508" t="s">
        <v>14</v>
      </c>
      <c r="B63" s="508" t="s">
        <v>59</v>
      </c>
      <c r="C63" s="510" t="s">
        <v>60</v>
      </c>
      <c r="D63" s="510" t="s">
        <v>61</v>
      </c>
      <c r="E63" s="499" t="s">
        <v>62</v>
      </c>
      <c r="F63" s="511"/>
      <c r="G63" s="511"/>
      <c r="H63" s="511"/>
      <c r="I63" s="511"/>
      <c r="J63" s="511"/>
      <c r="K63" s="510" t="s">
        <v>63</v>
      </c>
      <c r="L63" s="510" t="s">
        <v>21</v>
      </c>
      <c r="M63" s="512" t="s">
        <v>22</v>
      </c>
    </row>
    <row r="64" spans="1:40" ht="42.6" customHeight="1">
      <c r="A64" s="509"/>
      <c r="B64" s="509"/>
      <c r="C64" s="509"/>
      <c r="D64" s="509"/>
      <c r="E64" s="468" t="s">
        <v>64</v>
      </c>
      <c r="F64" s="468" t="s">
        <v>65</v>
      </c>
      <c r="G64" s="468" t="s">
        <v>66</v>
      </c>
      <c r="H64" s="468" t="s">
        <v>67</v>
      </c>
      <c r="I64" s="468" t="s">
        <v>68</v>
      </c>
      <c r="J64" s="468" t="s">
        <v>69</v>
      </c>
      <c r="K64" s="509"/>
      <c r="L64" s="509"/>
      <c r="M64" s="512"/>
    </row>
    <row r="65" spans="1:13" ht="15" customHeight="1">
      <c r="A65" s="4"/>
      <c r="B65" s="4"/>
      <c r="C65" s="5"/>
      <c r="D65" s="5"/>
      <c r="E65" s="5"/>
      <c r="F65" s="5"/>
      <c r="G65" s="5"/>
      <c r="H65" s="5"/>
      <c r="I65" s="5"/>
      <c r="J65" s="5"/>
      <c r="K65" s="5"/>
      <c r="L65" s="2"/>
      <c r="M65" s="2"/>
    </row>
    <row r="66" spans="1:13" ht="15" customHeight="1">
      <c r="A66" s="4"/>
      <c r="B66" s="4"/>
      <c r="C66" s="5"/>
      <c r="D66" s="5"/>
      <c r="E66" s="5"/>
      <c r="F66" s="5"/>
      <c r="G66" s="5"/>
      <c r="H66" s="5"/>
      <c r="I66" s="5"/>
      <c r="J66" s="5"/>
      <c r="K66" s="5"/>
      <c r="L66" s="2"/>
      <c r="M66" s="2"/>
    </row>
    <row r="67" spans="1:13" ht="15" customHeight="1">
      <c r="A67" s="4"/>
      <c r="B67" s="4"/>
      <c r="C67" s="5"/>
      <c r="D67" s="5"/>
      <c r="E67" s="5"/>
      <c r="F67" s="5"/>
      <c r="G67" s="5"/>
      <c r="H67" s="5"/>
      <c r="I67" s="5"/>
      <c r="J67" s="5"/>
      <c r="K67" s="5"/>
      <c r="L67" s="2"/>
      <c r="M67" s="2"/>
    </row>
    <row r="68" spans="1:13" ht="15" customHeight="1">
      <c r="A68" s="4"/>
      <c r="B68" s="4"/>
      <c r="C68" s="5"/>
      <c r="D68" s="5"/>
      <c r="E68" s="5"/>
      <c r="F68" s="5"/>
      <c r="G68" s="5"/>
      <c r="H68" s="5"/>
      <c r="I68" s="5"/>
      <c r="J68" s="5"/>
      <c r="K68" s="5"/>
      <c r="L68" s="2"/>
      <c r="M68" s="2"/>
    </row>
    <row r="69" spans="1:13" ht="15" customHeight="1">
      <c r="A69" s="4"/>
      <c r="B69" s="4"/>
      <c r="C69" s="5"/>
      <c r="D69" s="5"/>
      <c r="E69" s="5"/>
      <c r="F69" s="5"/>
      <c r="G69" s="5"/>
      <c r="H69" s="5"/>
      <c r="I69" s="5"/>
      <c r="J69" s="5"/>
      <c r="K69" s="5"/>
      <c r="L69" s="2"/>
      <c r="M69" s="2"/>
    </row>
    <row r="70" spans="1:13" ht="15" customHeight="1">
      <c r="A70" s="4"/>
      <c r="B70" s="4"/>
      <c r="C70" s="5"/>
      <c r="D70" s="5"/>
      <c r="E70" s="5"/>
      <c r="F70" s="5"/>
      <c r="G70" s="5"/>
      <c r="H70" s="5"/>
      <c r="I70" s="5"/>
      <c r="J70" s="5"/>
      <c r="K70" s="5"/>
      <c r="L70" s="2"/>
      <c r="M70" s="2"/>
    </row>
    <row r="71" spans="1:13" ht="15" customHeight="1">
      <c r="A71" s="4"/>
      <c r="B71" s="4"/>
      <c r="C71" s="5"/>
      <c r="D71" s="5"/>
      <c r="E71" s="5"/>
      <c r="F71" s="5"/>
      <c r="G71" s="5"/>
      <c r="H71" s="5"/>
      <c r="I71" s="5"/>
      <c r="J71" s="5"/>
      <c r="K71" s="5"/>
      <c r="L71" s="2"/>
      <c r="M71" s="2"/>
    </row>
    <row r="72" spans="1:13" ht="15" customHeight="1">
      <c r="A72" s="4"/>
      <c r="B72" s="4"/>
      <c r="C72" s="5"/>
      <c r="D72" s="5"/>
      <c r="E72" s="5"/>
      <c r="F72" s="5"/>
      <c r="G72" s="5"/>
      <c r="H72" s="5"/>
      <c r="I72" s="5"/>
      <c r="J72" s="5"/>
      <c r="K72" s="5"/>
      <c r="L72" s="2"/>
      <c r="M72" s="2"/>
    </row>
    <row r="73" spans="1:13" ht="15" customHeight="1">
      <c r="A73" s="4"/>
      <c r="B73" s="4"/>
      <c r="C73" s="5"/>
      <c r="D73" s="5"/>
      <c r="E73" s="5"/>
      <c r="F73" s="5"/>
      <c r="G73" s="5"/>
      <c r="H73" s="5"/>
      <c r="I73" s="5"/>
      <c r="J73" s="5"/>
      <c r="K73" s="5"/>
      <c r="L73" s="2"/>
      <c r="M73" s="2"/>
    </row>
    <row r="74" spans="1:13" ht="15" customHeight="1">
      <c r="A74" s="4"/>
      <c r="B74" s="4"/>
      <c r="C74" s="5"/>
      <c r="D74" s="5"/>
      <c r="E74" s="5"/>
      <c r="F74" s="5"/>
      <c r="G74" s="5"/>
      <c r="H74" s="5"/>
      <c r="I74" s="5"/>
      <c r="J74" s="5"/>
      <c r="K74" s="5"/>
      <c r="L74" s="2"/>
      <c r="M74" s="2"/>
    </row>
    <row r="75" spans="1:13" ht="15" customHeight="1">
      <c r="A75" s="4"/>
      <c r="B75" s="4"/>
      <c r="C75" s="5"/>
      <c r="D75" s="5"/>
      <c r="E75" s="5"/>
      <c r="F75" s="5"/>
      <c r="G75" s="5"/>
      <c r="H75" s="5"/>
      <c r="I75" s="5"/>
      <c r="J75" s="5"/>
      <c r="K75" s="5"/>
      <c r="L75" s="2"/>
      <c r="M75" s="2"/>
    </row>
    <row r="76" spans="1:13" ht="15" customHeight="1">
      <c r="A76" s="4"/>
      <c r="B76" s="4"/>
      <c r="C76" s="5"/>
      <c r="D76" s="5"/>
      <c r="E76" s="5"/>
      <c r="F76" s="5"/>
      <c r="G76" s="5"/>
      <c r="H76" s="5"/>
      <c r="I76" s="5"/>
      <c r="J76" s="5"/>
      <c r="K76" s="5"/>
      <c r="L76" s="2"/>
      <c r="M76" s="2"/>
    </row>
    <row r="77" spans="1:13" ht="15" customHeight="1">
      <c r="A77" s="4"/>
      <c r="B77" s="4"/>
      <c r="C77" s="5"/>
      <c r="D77" s="5"/>
      <c r="E77" s="5"/>
      <c r="F77" s="5"/>
      <c r="G77" s="5"/>
      <c r="H77" s="5"/>
      <c r="I77" s="5"/>
      <c r="J77" s="5"/>
      <c r="K77" s="5"/>
      <c r="L77" s="2"/>
      <c r="M77" s="2"/>
    </row>
    <row r="78" spans="1:13" ht="15" customHeight="1">
      <c r="A78" s="4"/>
      <c r="B78" s="4"/>
      <c r="C78" s="5"/>
      <c r="D78" s="5"/>
      <c r="E78" s="5"/>
      <c r="F78" s="5"/>
      <c r="G78" s="5"/>
      <c r="H78" s="5"/>
      <c r="I78" s="5"/>
      <c r="J78" s="5"/>
      <c r="K78" s="5"/>
      <c r="L78" s="2"/>
      <c r="M78" s="2"/>
    </row>
    <row r="79" spans="1:13" ht="15" customHeight="1">
      <c r="A79" s="4"/>
      <c r="B79" s="4"/>
      <c r="C79" s="5"/>
      <c r="D79" s="5"/>
      <c r="E79" s="5"/>
      <c r="F79" s="5"/>
      <c r="G79" s="5"/>
      <c r="H79" s="5"/>
      <c r="I79" s="5"/>
      <c r="J79" s="5"/>
      <c r="K79" s="5"/>
      <c r="L79" s="2"/>
      <c r="M79" s="2"/>
    </row>
    <row r="80" spans="1:13" ht="15" customHeight="1">
      <c r="A80" s="4"/>
      <c r="B80" s="4"/>
      <c r="C80" s="5"/>
      <c r="D80" s="5"/>
      <c r="E80" s="5"/>
      <c r="F80" s="5"/>
      <c r="G80" s="5"/>
      <c r="H80" s="5"/>
      <c r="I80" s="5"/>
      <c r="J80" s="5"/>
      <c r="K80" s="5"/>
      <c r="L80" s="2"/>
      <c r="M80" s="2"/>
    </row>
    <row r="81" spans="1:13" ht="15" customHeight="1">
      <c r="A81" s="4"/>
      <c r="B81" s="4"/>
      <c r="C81" s="5"/>
      <c r="D81" s="5"/>
      <c r="E81" s="5"/>
      <c r="F81" s="5"/>
      <c r="G81" s="5"/>
      <c r="H81" s="5"/>
      <c r="I81" s="5"/>
      <c r="J81" s="5"/>
      <c r="K81" s="5"/>
      <c r="L81" s="2"/>
      <c r="M81" s="2"/>
    </row>
    <row r="82" spans="1:13" ht="15" customHeight="1">
      <c r="A82" s="4"/>
      <c r="B82" s="4"/>
      <c r="C82" s="5"/>
      <c r="D82" s="5"/>
      <c r="E82" s="5"/>
      <c r="F82" s="5"/>
      <c r="G82" s="5"/>
      <c r="H82" s="5"/>
      <c r="I82" s="5"/>
      <c r="J82" s="5"/>
      <c r="K82" s="5"/>
      <c r="L82" s="2"/>
      <c r="M82" s="2"/>
    </row>
    <row r="83" spans="1:13" ht="15" customHeight="1">
      <c r="A83" s="4"/>
      <c r="B83" s="4"/>
      <c r="C83" s="5"/>
      <c r="D83" s="5"/>
      <c r="E83" s="5"/>
      <c r="F83" s="5"/>
      <c r="G83" s="5"/>
      <c r="H83" s="5"/>
      <c r="I83" s="5"/>
      <c r="J83" s="5"/>
      <c r="K83" s="5"/>
      <c r="L83" s="2"/>
      <c r="M83" s="2"/>
    </row>
    <row r="84" spans="1:13" ht="15" customHeight="1">
      <c r="A84" s="4"/>
      <c r="B84" s="4"/>
      <c r="C84" s="5"/>
      <c r="D84" s="5"/>
      <c r="E84" s="5"/>
      <c r="F84" s="5"/>
      <c r="G84" s="5"/>
      <c r="H84" s="5"/>
      <c r="I84" s="5"/>
      <c r="J84" s="5"/>
      <c r="K84" s="5"/>
      <c r="L84" s="2"/>
      <c r="M84" s="2"/>
    </row>
    <row r="85" spans="1:13" ht="15" customHeight="1">
      <c r="A85" s="4"/>
      <c r="B85" s="4"/>
      <c r="C85" s="5"/>
      <c r="D85" s="5"/>
      <c r="E85" s="5"/>
      <c r="F85" s="5"/>
      <c r="G85" s="5"/>
      <c r="H85" s="5"/>
      <c r="I85" s="5"/>
      <c r="J85" s="5"/>
      <c r="K85" s="5"/>
      <c r="L85" s="2"/>
      <c r="M85" s="2"/>
    </row>
    <row r="86" spans="1:13" ht="15" customHeight="1">
      <c r="A86" s="4"/>
      <c r="B86" s="4"/>
      <c r="C86" s="5"/>
      <c r="D86" s="5"/>
      <c r="E86" s="5"/>
      <c r="F86" s="5"/>
      <c r="G86" s="5"/>
      <c r="H86" s="5"/>
      <c r="I86" s="5"/>
      <c r="J86" s="5"/>
      <c r="K86" s="5"/>
      <c r="L86" s="2"/>
      <c r="M86" s="2"/>
    </row>
    <row r="87" spans="1:13" ht="15" customHeight="1">
      <c r="A87" s="4"/>
      <c r="B87" s="4"/>
      <c r="C87" s="5"/>
      <c r="D87" s="5"/>
      <c r="E87" s="5"/>
      <c r="F87" s="5"/>
      <c r="G87" s="5"/>
      <c r="H87" s="5"/>
      <c r="I87" s="5"/>
      <c r="J87" s="5"/>
      <c r="K87" s="5"/>
      <c r="L87" s="2"/>
      <c r="M87" s="2"/>
    </row>
    <row r="88" spans="1:13" ht="15" customHeight="1">
      <c r="A88" s="4"/>
      <c r="B88" s="4"/>
      <c r="C88" s="5"/>
      <c r="D88" s="5"/>
      <c r="E88" s="5"/>
      <c r="F88" s="5"/>
      <c r="G88" s="5"/>
      <c r="H88" s="5"/>
      <c r="I88" s="5"/>
      <c r="J88" s="5"/>
      <c r="K88" s="5"/>
      <c r="L88" s="2"/>
      <c r="M88" s="2"/>
    </row>
    <row r="89" spans="1:13" ht="15" customHeight="1">
      <c r="A89" s="4"/>
      <c r="B89" s="4"/>
      <c r="C89" s="5"/>
      <c r="D89" s="5"/>
      <c r="E89" s="5"/>
      <c r="F89" s="5"/>
      <c r="G89" s="5"/>
      <c r="H89" s="5"/>
      <c r="I89" s="5"/>
      <c r="J89" s="5"/>
      <c r="K89" s="5"/>
      <c r="L89" s="2"/>
      <c r="M89" s="2"/>
    </row>
    <row r="90" spans="1:13" ht="15" customHeight="1">
      <c r="A90" s="4"/>
      <c r="B90" s="4"/>
      <c r="C90" s="5"/>
      <c r="D90" s="5"/>
      <c r="E90" s="5"/>
      <c r="F90" s="5"/>
      <c r="G90" s="5"/>
      <c r="H90" s="5"/>
      <c r="I90" s="5"/>
      <c r="J90" s="5"/>
      <c r="K90" s="5"/>
      <c r="L90" s="2"/>
      <c r="M90" s="2"/>
    </row>
    <row r="91" spans="1:13" ht="15" customHeight="1">
      <c r="A91" s="4"/>
      <c r="B91" s="4"/>
      <c r="C91" s="5"/>
      <c r="D91" s="5"/>
      <c r="E91" s="5"/>
      <c r="F91" s="5"/>
      <c r="G91" s="5"/>
      <c r="H91" s="5"/>
      <c r="I91" s="5"/>
      <c r="J91" s="5"/>
      <c r="K91" s="5"/>
      <c r="L91" s="2"/>
      <c r="M91" s="2"/>
    </row>
    <row r="92" spans="1:13" ht="15" customHeight="1">
      <c r="A92" s="4"/>
      <c r="B92" s="4"/>
      <c r="C92" s="5"/>
      <c r="D92" s="5"/>
      <c r="E92" s="5"/>
      <c r="F92" s="5"/>
      <c r="G92" s="5"/>
      <c r="H92" s="5"/>
      <c r="I92" s="5"/>
      <c r="J92" s="5"/>
      <c r="K92" s="5"/>
      <c r="L92" s="2"/>
      <c r="M92" s="2"/>
    </row>
    <row r="93" spans="1:13" ht="15" customHeight="1">
      <c r="A93" s="4"/>
      <c r="B93" s="4"/>
      <c r="C93" s="5"/>
      <c r="D93" s="5"/>
      <c r="E93" s="5"/>
      <c r="F93" s="5"/>
      <c r="G93" s="5"/>
      <c r="H93" s="5"/>
      <c r="I93" s="5"/>
      <c r="J93" s="5"/>
      <c r="K93" s="5"/>
      <c r="L93" s="2"/>
      <c r="M93" s="2"/>
    </row>
    <row r="94" spans="1:13" ht="15" customHeight="1">
      <c r="A94" s="4"/>
      <c r="B94" s="4"/>
      <c r="C94" s="5"/>
      <c r="D94" s="5"/>
      <c r="E94" s="5"/>
      <c r="F94" s="5"/>
      <c r="G94" s="5"/>
      <c r="H94" s="5"/>
      <c r="I94" s="5"/>
      <c r="J94" s="5"/>
      <c r="K94" s="5"/>
      <c r="L94" s="2"/>
      <c r="M94" s="2"/>
    </row>
    <row r="95" spans="1:13" ht="15" customHeight="1">
      <c r="A95" s="4"/>
      <c r="B95" s="4"/>
      <c r="C95" s="5"/>
      <c r="D95" s="5"/>
      <c r="E95" s="5"/>
      <c r="F95" s="5"/>
      <c r="G95" s="5"/>
      <c r="H95" s="5"/>
      <c r="I95" s="5"/>
      <c r="J95" s="5"/>
      <c r="K95" s="5"/>
      <c r="L95" s="2"/>
      <c r="M95" s="2"/>
    </row>
    <row r="96" spans="1:13" ht="15" customHeight="1">
      <c r="A96" s="4"/>
      <c r="B96" s="4"/>
      <c r="C96" s="5"/>
      <c r="D96" s="5"/>
      <c r="E96" s="5"/>
      <c r="F96" s="5"/>
      <c r="G96" s="5"/>
      <c r="H96" s="5"/>
      <c r="I96" s="5"/>
      <c r="J96" s="5"/>
      <c r="K96" s="5"/>
      <c r="L96" s="2"/>
      <c r="M96" s="2"/>
    </row>
    <row r="97" spans="1:13" ht="15" customHeight="1">
      <c r="A97" s="4"/>
      <c r="B97" s="4"/>
      <c r="C97" s="5"/>
      <c r="D97" s="5"/>
      <c r="E97" s="5"/>
      <c r="F97" s="5"/>
      <c r="G97" s="5"/>
      <c r="H97" s="5"/>
      <c r="I97" s="5"/>
      <c r="J97" s="5"/>
      <c r="K97" s="5"/>
      <c r="L97" s="2"/>
      <c r="M97" s="2"/>
    </row>
    <row r="98" spans="1:13" ht="15" customHeight="1">
      <c r="A98" s="4"/>
      <c r="B98" s="4"/>
      <c r="C98" s="5"/>
      <c r="D98" s="5"/>
      <c r="E98" s="5"/>
      <c r="F98" s="5"/>
      <c r="G98" s="5"/>
      <c r="H98" s="5"/>
      <c r="I98" s="5"/>
      <c r="J98" s="5"/>
      <c r="K98" s="5"/>
      <c r="L98" s="2"/>
      <c r="M98" s="2"/>
    </row>
    <row r="99" spans="1:13" ht="15" customHeight="1">
      <c r="A99" s="4"/>
      <c r="B99" s="4"/>
      <c r="C99" s="5"/>
      <c r="D99" s="5"/>
      <c r="E99" s="5"/>
      <c r="F99" s="5"/>
      <c r="G99" s="5"/>
      <c r="H99" s="5"/>
      <c r="I99" s="5"/>
      <c r="J99" s="5"/>
      <c r="K99" s="5"/>
      <c r="L99" s="2"/>
      <c r="M99" s="2"/>
    </row>
    <row r="100" spans="1:13" ht="15" customHeight="1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2"/>
      <c r="M100" s="2"/>
    </row>
    <row r="101" spans="1:13" ht="15" customHeight="1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2"/>
      <c r="M101" s="2"/>
    </row>
    <row r="102" spans="1:13" ht="15" customHeight="1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2"/>
      <c r="M102" s="2"/>
    </row>
    <row r="103" spans="1:13" ht="15" customHeight="1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2"/>
      <c r="M103" s="2"/>
    </row>
    <row r="104" spans="1:13" ht="15" customHeight="1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2"/>
      <c r="M104" s="2"/>
    </row>
    <row r="105" spans="1:13" ht="15" customHeight="1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2"/>
      <c r="M105" s="2"/>
    </row>
    <row r="106" spans="1:13" ht="15" customHeight="1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2"/>
      <c r="M106" s="2"/>
    </row>
    <row r="107" spans="1:13" ht="15" customHeight="1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2"/>
      <c r="M107" s="2"/>
    </row>
    <row r="108" spans="1:13" ht="15" customHeight="1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2"/>
      <c r="M108" s="2"/>
    </row>
    <row r="109" spans="1:13" ht="15" customHeight="1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2"/>
      <c r="M109" s="2"/>
    </row>
    <row r="110" spans="1:13" ht="15" customHeight="1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2"/>
      <c r="M110" s="2"/>
    </row>
    <row r="111" spans="1:13" ht="15" customHeight="1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2"/>
      <c r="M111" s="2"/>
    </row>
    <row r="112" spans="1:13" ht="15" customHeight="1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2"/>
      <c r="M112" s="2"/>
    </row>
    <row r="113" spans="1:13" ht="15" customHeight="1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2"/>
      <c r="M113" s="2"/>
    </row>
    <row r="114" spans="1:13" ht="15" customHeight="1">
      <c r="A114" s="2"/>
      <c r="B114" s="4"/>
      <c r="C114" s="6"/>
      <c r="D114" s="7"/>
      <c r="E114" s="7"/>
      <c r="F114" s="7"/>
      <c r="G114" s="7"/>
      <c r="H114" s="7"/>
      <c r="I114" s="7"/>
      <c r="J114" s="7"/>
      <c r="K114" s="7"/>
      <c r="L114" s="2"/>
      <c r="M114" s="2"/>
    </row>
    <row r="115" spans="1:13" ht="15" customHeight="1">
      <c r="A115" s="2"/>
      <c r="B115" s="4"/>
      <c r="C115" s="6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5" customHeight="1" thickBot="1">
      <c r="A116" s="476" t="s">
        <v>70</v>
      </c>
      <c r="B116" s="475"/>
      <c r="C116" s="479">
        <f>SUM(C65:C115)</f>
        <v>0</v>
      </c>
      <c r="D116" s="479">
        <f t="shared" ref="D116:J116" si="1">SUM(D65:D115)</f>
        <v>0</v>
      </c>
      <c r="E116" s="479">
        <f t="shared" si="1"/>
        <v>0</v>
      </c>
      <c r="F116" s="479">
        <f t="shared" si="1"/>
        <v>0</v>
      </c>
      <c r="G116" s="479">
        <f t="shared" si="1"/>
        <v>0</v>
      </c>
      <c r="H116" s="479">
        <f t="shared" si="1"/>
        <v>0</v>
      </c>
      <c r="I116" s="479">
        <f t="shared" si="1"/>
        <v>0</v>
      </c>
      <c r="J116" s="479">
        <f t="shared" si="1"/>
        <v>0</v>
      </c>
      <c r="K116"/>
      <c r="L116"/>
      <c r="M116"/>
    </row>
    <row r="117" spans="1:13" ht="15" customHeight="1" thickTop="1">
      <c r="A117" s="1"/>
      <c r="B117" s="15"/>
      <c r="C117" s="16"/>
      <c r="D117" s="17"/>
      <c r="E117" s="17"/>
      <c r="F117" s="17"/>
      <c r="G117" s="17"/>
      <c r="H117" s="17"/>
      <c r="I117" s="17"/>
      <c r="J117" s="17"/>
      <c r="K117" s="17"/>
      <c r="L117"/>
      <c r="M117"/>
    </row>
    <row r="118" spans="1:13" ht="15" customHeight="1">
      <c r="A118" s="1"/>
      <c r="B118" s="15"/>
      <c r="C118" s="16"/>
      <c r="D118" s="17"/>
      <c r="E118" s="17"/>
      <c r="F118" s="17"/>
      <c r="G118" s="17"/>
      <c r="H118" s="17"/>
      <c r="I118" s="17"/>
      <c r="J118" s="17"/>
      <c r="K118" s="17"/>
      <c r="L118"/>
      <c r="M118"/>
    </row>
    <row r="119" spans="1:13" ht="15" customHeight="1">
      <c r="A119" s="1" t="s">
        <v>71</v>
      </c>
      <c r="B119" s="15"/>
      <c r="C119" s="16"/>
      <c r="D119" s="17"/>
      <c r="E119" s="18"/>
      <c r="F119"/>
      <c r="G119"/>
      <c r="H119"/>
      <c r="I119"/>
      <c r="J119"/>
      <c r="K119"/>
    </row>
    <row r="120" spans="1:13" ht="30" customHeight="1">
      <c r="A120" s="505" t="s">
        <v>72</v>
      </c>
      <c r="B120" s="506"/>
      <c r="C120" s="506"/>
      <c r="D120" s="506"/>
      <c r="E120" s="506"/>
      <c r="F120" s="507"/>
      <c r="G120" s="12"/>
      <c r="H120" s="12"/>
      <c r="I120" s="12"/>
      <c r="J120" s="12"/>
      <c r="K120" s="12"/>
    </row>
    <row r="121" spans="1:13" ht="39" customHeight="1">
      <c r="A121" s="508" t="s">
        <v>14</v>
      </c>
      <c r="B121" s="508" t="s">
        <v>73</v>
      </c>
      <c r="C121" s="501" t="s">
        <v>74</v>
      </c>
      <c r="D121" s="502"/>
      <c r="E121" s="508" t="s">
        <v>75</v>
      </c>
      <c r="F121" s="512" t="s">
        <v>76</v>
      </c>
      <c r="G121" s="10"/>
      <c r="H121" s="10"/>
      <c r="I121" s="10"/>
      <c r="J121" s="10"/>
      <c r="K121" s="10"/>
    </row>
    <row r="122" spans="1:13" ht="30.75" customHeight="1">
      <c r="A122" s="509"/>
      <c r="B122" s="509"/>
      <c r="C122" s="468" t="s">
        <v>77</v>
      </c>
      <c r="D122" s="468" t="s">
        <v>78</v>
      </c>
      <c r="E122" s="509"/>
      <c r="F122" s="512"/>
      <c r="G122" s="11"/>
      <c r="H122" s="10"/>
      <c r="I122" s="10"/>
      <c r="J122" s="10"/>
      <c r="K122" s="10"/>
    </row>
    <row r="123" spans="1:13" ht="15" customHeight="1">
      <c r="A123" s="4"/>
      <c r="B123" s="4"/>
      <c r="C123" s="5"/>
      <c r="D123" s="5"/>
      <c r="E123" s="6"/>
      <c r="F123" s="2"/>
      <c r="G123"/>
      <c r="H123"/>
      <c r="I123"/>
      <c r="J123"/>
      <c r="K123"/>
    </row>
    <row r="124" spans="1:13" ht="15" customHeight="1">
      <c r="A124" s="4"/>
      <c r="B124" s="4"/>
      <c r="C124" s="5"/>
      <c r="D124" s="5"/>
      <c r="E124" s="6"/>
      <c r="F124" s="2"/>
      <c r="G124"/>
      <c r="H124"/>
      <c r="I124"/>
      <c r="J124"/>
      <c r="K124"/>
    </row>
    <row r="125" spans="1:13" ht="15" customHeight="1">
      <c r="A125" s="4"/>
      <c r="B125" s="4"/>
      <c r="C125" s="5"/>
      <c r="D125" s="5"/>
      <c r="E125" s="6"/>
      <c r="F125" s="2"/>
      <c r="G125"/>
      <c r="H125"/>
      <c r="I125"/>
      <c r="J125"/>
      <c r="K125"/>
    </row>
    <row r="126" spans="1:13" ht="15" customHeight="1">
      <c r="A126" s="4"/>
      <c r="B126" s="4"/>
      <c r="C126" s="5"/>
      <c r="D126" s="5"/>
      <c r="E126" s="6"/>
      <c r="F126" s="2"/>
      <c r="G126"/>
      <c r="H126"/>
      <c r="I126"/>
      <c r="J126"/>
      <c r="K126"/>
    </row>
    <row r="127" spans="1:13" ht="15" customHeight="1">
      <c r="A127" s="4"/>
      <c r="B127" s="4"/>
      <c r="C127" s="5"/>
      <c r="D127" s="5"/>
      <c r="E127" s="6"/>
      <c r="F127" s="2"/>
      <c r="G127"/>
      <c r="H127"/>
      <c r="I127"/>
      <c r="J127"/>
      <c r="K127"/>
    </row>
    <row r="128" spans="1:13" ht="15" customHeight="1">
      <c r="A128" s="4"/>
      <c r="B128" s="4"/>
      <c r="C128" s="5"/>
      <c r="D128" s="5"/>
      <c r="E128" s="6"/>
      <c r="F128" s="2"/>
      <c r="G128"/>
      <c r="H128"/>
      <c r="I128"/>
      <c r="J128"/>
      <c r="K128"/>
    </row>
    <row r="129" spans="1:11" ht="15" customHeight="1">
      <c r="A129" s="4"/>
      <c r="B129" s="4"/>
      <c r="C129" s="5"/>
      <c r="D129" s="5"/>
      <c r="E129" s="6"/>
      <c r="F129" s="2"/>
      <c r="G129"/>
      <c r="H129"/>
      <c r="I129"/>
      <c r="J129"/>
      <c r="K129"/>
    </row>
    <row r="130" spans="1:11" ht="15" customHeight="1">
      <c r="A130" s="4"/>
      <c r="B130" s="4"/>
      <c r="C130" s="5"/>
      <c r="D130" s="5"/>
      <c r="E130" s="6"/>
      <c r="F130" s="2"/>
      <c r="G130"/>
      <c r="H130"/>
      <c r="I130"/>
      <c r="J130"/>
      <c r="K130"/>
    </row>
    <row r="131" spans="1:11" ht="15" customHeight="1">
      <c r="A131" s="4"/>
      <c r="B131" s="4"/>
      <c r="C131" s="5"/>
      <c r="D131" s="5"/>
      <c r="E131" s="6"/>
      <c r="F131" s="2"/>
      <c r="G131"/>
      <c r="H131"/>
      <c r="I131"/>
      <c r="J131"/>
      <c r="K131"/>
    </row>
    <row r="132" spans="1:11" ht="15" customHeight="1">
      <c r="A132" s="4"/>
      <c r="B132" s="4"/>
      <c r="C132" s="5"/>
      <c r="D132" s="5"/>
      <c r="E132" s="6"/>
      <c r="F132" s="2"/>
      <c r="G132"/>
      <c r="H132"/>
      <c r="I132"/>
      <c r="J132"/>
      <c r="K132"/>
    </row>
    <row r="133" spans="1:11" ht="15" customHeight="1">
      <c r="A133" s="4"/>
      <c r="B133" s="4"/>
      <c r="C133" s="5"/>
      <c r="D133" s="5"/>
      <c r="E133" s="6"/>
      <c r="F133" s="2"/>
      <c r="G133"/>
      <c r="H133"/>
      <c r="I133"/>
      <c r="J133"/>
      <c r="K133"/>
    </row>
    <row r="134" spans="1:11" ht="15" customHeight="1">
      <c r="A134" s="4"/>
      <c r="B134" s="4"/>
      <c r="C134" s="5"/>
      <c r="D134" s="5"/>
      <c r="E134" s="6"/>
      <c r="F134" s="2"/>
      <c r="G134"/>
      <c r="H134"/>
      <c r="I134"/>
      <c r="J134"/>
      <c r="K134"/>
    </row>
    <row r="135" spans="1:11" ht="15" customHeight="1">
      <c r="A135" s="4"/>
      <c r="B135" s="4"/>
      <c r="C135" s="5"/>
      <c r="D135" s="5"/>
      <c r="E135" s="6"/>
      <c r="F135" s="2"/>
      <c r="G135"/>
      <c r="H135"/>
      <c r="I135"/>
      <c r="J135"/>
      <c r="K135"/>
    </row>
    <row r="136" spans="1:11" ht="15" customHeight="1">
      <c r="A136" s="4"/>
      <c r="B136" s="4"/>
      <c r="C136" s="5"/>
      <c r="D136" s="5"/>
      <c r="E136" s="6"/>
      <c r="F136" s="2"/>
      <c r="G136"/>
      <c r="H136"/>
      <c r="I136"/>
      <c r="J136"/>
      <c r="K136"/>
    </row>
    <row r="137" spans="1:11" ht="15" customHeight="1">
      <c r="A137" s="4"/>
      <c r="B137" s="4"/>
      <c r="C137" s="5"/>
      <c r="D137" s="5"/>
      <c r="E137" s="6"/>
      <c r="F137" s="2"/>
      <c r="G137"/>
      <c r="H137"/>
      <c r="I137"/>
      <c r="J137"/>
      <c r="K137"/>
    </row>
    <row r="138" spans="1:11" ht="15" customHeight="1">
      <c r="A138" s="4"/>
      <c r="B138" s="4"/>
      <c r="C138" s="5"/>
      <c r="D138" s="5"/>
      <c r="E138" s="6"/>
      <c r="F138" s="2"/>
      <c r="G138"/>
      <c r="H138"/>
      <c r="I138"/>
      <c r="J138"/>
      <c r="K138"/>
    </row>
    <row r="139" spans="1:11" ht="15" customHeight="1">
      <c r="A139" s="4"/>
      <c r="B139" s="4"/>
      <c r="C139" s="5"/>
      <c r="D139" s="5"/>
      <c r="E139" s="6"/>
      <c r="F139" s="2"/>
      <c r="G139"/>
      <c r="H139"/>
      <c r="I139"/>
      <c r="J139"/>
      <c r="K139"/>
    </row>
    <row r="140" spans="1:11" ht="15" customHeight="1">
      <c r="A140" s="4"/>
      <c r="B140" s="4"/>
      <c r="C140" s="5"/>
      <c r="D140" s="5"/>
      <c r="E140" s="6"/>
      <c r="F140" s="2"/>
      <c r="G140"/>
      <c r="H140"/>
      <c r="I140"/>
      <c r="J140"/>
      <c r="K140"/>
    </row>
    <row r="141" spans="1:11" ht="15" customHeight="1">
      <c r="A141" s="4"/>
      <c r="B141" s="4"/>
      <c r="C141" s="5"/>
      <c r="D141" s="5"/>
      <c r="E141" s="6"/>
      <c r="F141" s="2"/>
      <c r="G141"/>
      <c r="H141"/>
      <c r="I141"/>
      <c r="J141"/>
      <c r="K141"/>
    </row>
    <row r="142" spans="1:11" ht="15" customHeight="1">
      <c r="A142" s="4"/>
      <c r="B142" s="4"/>
      <c r="C142" s="5"/>
      <c r="D142" s="5"/>
      <c r="E142" s="6"/>
      <c r="F142" s="2"/>
      <c r="G142"/>
      <c r="H142"/>
      <c r="I142"/>
      <c r="J142"/>
      <c r="K142"/>
    </row>
    <row r="143" spans="1:11" ht="15" customHeight="1">
      <c r="A143" s="4"/>
      <c r="B143" s="4"/>
      <c r="C143" s="5"/>
      <c r="D143" s="5"/>
      <c r="E143" s="6"/>
      <c r="F143" s="2"/>
      <c r="G143"/>
      <c r="H143"/>
      <c r="I143"/>
      <c r="J143"/>
      <c r="K143"/>
    </row>
    <row r="144" spans="1:11" ht="15" customHeight="1">
      <c r="A144" s="4"/>
      <c r="B144" s="4"/>
      <c r="C144" s="5"/>
      <c r="D144" s="5"/>
      <c r="E144" s="6"/>
      <c r="F144" s="2"/>
      <c r="G144"/>
      <c r="H144"/>
      <c r="I144"/>
      <c r="J144"/>
      <c r="K144"/>
    </row>
    <row r="145" spans="1:11" ht="15" customHeight="1">
      <c r="A145" s="4"/>
      <c r="B145" s="4"/>
      <c r="C145" s="5"/>
      <c r="D145" s="5"/>
      <c r="E145" s="6"/>
      <c r="F145" s="2"/>
      <c r="G145"/>
      <c r="H145"/>
      <c r="I145"/>
      <c r="J145"/>
      <c r="K145"/>
    </row>
    <row r="146" spans="1:11" ht="15" customHeight="1">
      <c r="A146" s="4"/>
      <c r="B146" s="4"/>
      <c r="C146" s="5"/>
      <c r="D146" s="5"/>
      <c r="E146" s="6"/>
      <c r="F146" s="2"/>
      <c r="G146"/>
      <c r="H146"/>
      <c r="I146"/>
      <c r="J146"/>
      <c r="K146"/>
    </row>
    <row r="147" spans="1:11" ht="15" customHeight="1">
      <c r="A147" s="4"/>
      <c r="B147" s="4"/>
      <c r="C147" s="5"/>
      <c r="D147" s="5"/>
      <c r="E147" s="6"/>
      <c r="F147" s="2"/>
      <c r="G147"/>
      <c r="H147"/>
      <c r="I147"/>
      <c r="J147"/>
      <c r="K147"/>
    </row>
    <row r="148" spans="1:11" ht="15" customHeight="1">
      <c r="A148" s="4"/>
      <c r="B148" s="4"/>
      <c r="C148" s="5"/>
      <c r="D148" s="5"/>
      <c r="E148" s="6"/>
      <c r="F148" s="2"/>
      <c r="G148"/>
      <c r="H148"/>
      <c r="I148"/>
      <c r="J148"/>
      <c r="K148"/>
    </row>
    <row r="149" spans="1:11" ht="15" customHeight="1">
      <c r="A149" s="4"/>
      <c r="B149" s="4"/>
      <c r="C149" s="5"/>
      <c r="D149" s="5"/>
      <c r="E149" s="6"/>
      <c r="F149" s="2"/>
      <c r="G149"/>
      <c r="H149"/>
      <c r="I149"/>
      <c r="J149"/>
      <c r="K149"/>
    </row>
    <row r="150" spans="1:11" ht="15" customHeight="1">
      <c r="A150" s="4"/>
      <c r="B150" s="4"/>
      <c r="C150" s="5"/>
      <c r="D150" s="5"/>
      <c r="E150" s="6"/>
      <c r="F150" s="2"/>
      <c r="G150"/>
      <c r="H150"/>
      <c r="I150"/>
      <c r="J150"/>
      <c r="K150"/>
    </row>
    <row r="151" spans="1:11" ht="15" customHeight="1">
      <c r="A151" s="4"/>
      <c r="B151" s="4"/>
      <c r="C151" s="5"/>
      <c r="D151" s="5"/>
      <c r="E151" s="6"/>
      <c r="F151" s="2"/>
      <c r="G151"/>
      <c r="H151"/>
      <c r="I151"/>
      <c r="J151"/>
      <c r="K151"/>
    </row>
    <row r="152" spans="1:11" ht="15" customHeight="1">
      <c r="A152" s="4"/>
      <c r="B152" s="4"/>
      <c r="C152" s="5"/>
      <c r="D152" s="5"/>
      <c r="E152" s="6"/>
      <c r="F152" s="2"/>
      <c r="G152"/>
      <c r="H152"/>
      <c r="I152"/>
      <c r="J152"/>
      <c r="K152"/>
    </row>
    <row r="153" spans="1:11" ht="15" customHeight="1">
      <c r="A153" s="4"/>
      <c r="B153" s="4"/>
      <c r="C153" s="5"/>
      <c r="D153" s="5"/>
      <c r="E153" s="6"/>
      <c r="F153" s="2"/>
      <c r="G153"/>
      <c r="H153"/>
      <c r="I153"/>
      <c r="J153"/>
      <c r="K153"/>
    </row>
    <row r="154" spans="1:11" ht="15" customHeight="1">
      <c r="A154" s="4"/>
      <c r="B154" s="4"/>
      <c r="C154" s="5"/>
      <c r="D154" s="5"/>
      <c r="E154" s="6"/>
      <c r="F154" s="2"/>
      <c r="G154"/>
      <c r="H154"/>
      <c r="I154"/>
      <c r="J154"/>
      <c r="K154"/>
    </row>
    <row r="155" spans="1:11" ht="15" customHeight="1">
      <c r="A155" s="4"/>
      <c r="B155" s="4"/>
      <c r="C155" s="5"/>
      <c r="D155" s="5"/>
      <c r="E155" s="6"/>
      <c r="F155" s="2"/>
      <c r="G155"/>
      <c r="H155"/>
      <c r="I155"/>
      <c r="J155"/>
      <c r="K155"/>
    </row>
    <row r="156" spans="1:11" ht="15" customHeight="1">
      <c r="A156" s="4"/>
      <c r="B156" s="4"/>
      <c r="C156" s="5"/>
      <c r="D156" s="5"/>
      <c r="E156" s="6"/>
      <c r="F156" s="2"/>
      <c r="G156"/>
      <c r="H156"/>
      <c r="I156"/>
      <c r="J156"/>
      <c r="K156"/>
    </row>
    <row r="157" spans="1:11" ht="15" customHeight="1">
      <c r="A157" s="4"/>
      <c r="B157" s="4"/>
      <c r="C157" s="5"/>
      <c r="D157" s="5"/>
      <c r="E157" s="6"/>
      <c r="F157" s="2"/>
      <c r="G157"/>
      <c r="H157"/>
      <c r="I157"/>
      <c r="J157"/>
      <c r="K157"/>
    </row>
    <row r="158" spans="1:11" ht="15" customHeight="1">
      <c r="A158" s="4"/>
      <c r="B158" s="4"/>
      <c r="C158" s="5"/>
      <c r="D158" s="5"/>
      <c r="E158" s="6"/>
      <c r="F158" s="2"/>
      <c r="G158"/>
      <c r="H158"/>
      <c r="I158"/>
      <c r="J158"/>
      <c r="K158"/>
    </row>
    <row r="159" spans="1:11" ht="15" customHeight="1">
      <c r="A159" s="4"/>
      <c r="B159" s="4"/>
      <c r="C159" s="5"/>
      <c r="D159" s="5"/>
      <c r="E159" s="6"/>
      <c r="F159" s="2"/>
      <c r="G159"/>
      <c r="H159"/>
      <c r="I159"/>
      <c r="J159"/>
      <c r="K159"/>
    </row>
    <row r="160" spans="1:11" ht="15" customHeight="1">
      <c r="A160" s="4"/>
      <c r="B160" s="4"/>
      <c r="C160" s="5"/>
      <c r="D160" s="5"/>
      <c r="E160" s="6"/>
      <c r="F160" s="2"/>
      <c r="G160"/>
      <c r="H160"/>
      <c r="I160"/>
      <c r="J160"/>
      <c r="K160"/>
    </row>
    <row r="161" spans="1:11" ht="15" customHeight="1">
      <c r="A161" s="4"/>
      <c r="B161" s="4"/>
      <c r="C161" s="5"/>
      <c r="D161" s="5"/>
      <c r="E161" s="6"/>
      <c r="F161" s="2"/>
      <c r="G161"/>
      <c r="H161"/>
      <c r="I161"/>
      <c r="J161"/>
      <c r="K161"/>
    </row>
    <row r="162" spans="1:11" ht="15" customHeight="1">
      <c r="A162" s="4"/>
      <c r="B162" s="4"/>
      <c r="C162" s="5"/>
      <c r="D162" s="5"/>
      <c r="E162" s="6"/>
      <c r="F162" s="2"/>
      <c r="G162"/>
      <c r="H162"/>
      <c r="I162"/>
      <c r="J162"/>
      <c r="K162"/>
    </row>
    <row r="163" spans="1:11" ht="15" customHeight="1">
      <c r="A163" s="4"/>
      <c r="B163" s="4"/>
      <c r="C163" s="5"/>
      <c r="D163" s="5"/>
      <c r="E163" s="6"/>
      <c r="F163" s="2"/>
      <c r="G163"/>
      <c r="H163"/>
      <c r="I163"/>
      <c r="J163"/>
      <c r="K163"/>
    </row>
    <row r="164" spans="1:11" ht="15" customHeight="1">
      <c r="A164" s="4"/>
      <c r="B164" s="4"/>
      <c r="C164" s="5"/>
      <c r="D164" s="5"/>
      <c r="E164" s="6"/>
      <c r="F164" s="2"/>
      <c r="G164"/>
      <c r="H164"/>
      <c r="I164"/>
      <c r="J164"/>
      <c r="K164"/>
    </row>
    <row r="165" spans="1:11" ht="15" customHeight="1">
      <c r="A165" s="4"/>
      <c r="B165" s="4"/>
      <c r="C165" s="5"/>
      <c r="D165" s="5"/>
      <c r="E165" s="6"/>
      <c r="F165" s="2"/>
      <c r="G165"/>
      <c r="H165"/>
      <c r="I165"/>
      <c r="J165"/>
      <c r="K165"/>
    </row>
    <row r="166" spans="1:11" ht="15" customHeight="1">
      <c r="A166" s="4"/>
      <c r="B166" s="4"/>
      <c r="C166" s="5"/>
      <c r="D166" s="5"/>
      <c r="E166" s="6"/>
      <c r="F166" s="2"/>
      <c r="G166"/>
      <c r="H166"/>
      <c r="I166"/>
      <c r="J166"/>
      <c r="K166"/>
    </row>
    <row r="167" spans="1:11" ht="15" customHeight="1">
      <c r="A167" s="4"/>
      <c r="B167" s="4"/>
      <c r="C167" s="5"/>
      <c r="D167" s="5"/>
      <c r="E167" s="6"/>
      <c r="F167" s="2"/>
      <c r="G167"/>
      <c r="H167"/>
      <c r="I167"/>
      <c r="J167"/>
      <c r="K167"/>
    </row>
    <row r="168" spans="1:11" ht="15" customHeight="1">
      <c r="A168" s="4"/>
      <c r="B168" s="4"/>
      <c r="C168" s="5"/>
      <c r="D168" s="5"/>
      <c r="E168" s="6"/>
      <c r="F168" s="2"/>
      <c r="G168"/>
      <c r="H168"/>
      <c r="I168"/>
      <c r="J168"/>
      <c r="K168"/>
    </row>
    <row r="169" spans="1:11" ht="15" customHeight="1">
      <c r="A169" s="4"/>
      <c r="B169" s="4"/>
      <c r="C169" s="5"/>
      <c r="D169" s="5"/>
      <c r="E169" s="6"/>
      <c r="F169" s="2"/>
      <c r="G169"/>
      <c r="H169"/>
      <c r="I169"/>
      <c r="J169"/>
      <c r="K169"/>
    </row>
    <row r="170" spans="1:11" ht="15" customHeight="1">
      <c r="A170" s="2"/>
      <c r="B170" s="2"/>
      <c r="C170" s="6"/>
      <c r="D170" s="7"/>
      <c r="E170" s="7"/>
      <c r="F170" s="2"/>
      <c r="G170"/>
      <c r="H170"/>
      <c r="I170"/>
      <c r="J170"/>
      <c r="K170"/>
    </row>
    <row r="171" spans="1:11" ht="15" customHeight="1">
      <c r="A171" s="2"/>
      <c r="B171" s="2"/>
      <c r="C171" s="6"/>
      <c r="D171" s="2"/>
      <c r="E171" s="6"/>
      <c r="F171" s="2"/>
      <c r="G171"/>
      <c r="H171"/>
      <c r="I171"/>
      <c r="J171"/>
      <c r="K171"/>
    </row>
    <row r="172" spans="1:11" ht="15" customHeight="1">
      <c r="A172" s="2"/>
      <c r="B172" s="2"/>
      <c r="C172" s="6"/>
      <c r="D172" s="8"/>
      <c r="E172" s="8"/>
      <c r="F172" s="2"/>
      <c r="G172"/>
      <c r="H172"/>
      <c r="I172"/>
      <c r="J172"/>
      <c r="K172"/>
    </row>
    <row r="173" spans="1:11" ht="15" customHeight="1">
      <c r="A173" s="4"/>
      <c r="B173" s="4"/>
      <c r="C173" s="9"/>
      <c r="D173" s="5"/>
      <c r="E173" s="6"/>
      <c r="F173" s="2"/>
      <c r="G173"/>
      <c r="H173"/>
      <c r="I173"/>
      <c r="J173"/>
      <c r="K173"/>
    </row>
    <row r="174" spans="1:11" ht="15" customHeight="1" thickBot="1">
      <c r="A174" s="475" t="s">
        <v>56</v>
      </c>
      <c r="B174" s="15"/>
      <c r="C174" s="477">
        <f>COUNTIF(C123:C173,"Y")</f>
        <v>0</v>
      </c>
      <c r="D174" s="477">
        <f>COUNTIF(D123:D173,"N")</f>
        <v>0</v>
      </c>
      <c r="E174" s="18"/>
      <c r="F174"/>
      <c r="G174"/>
      <c r="H174"/>
      <c r="I174"/>
      <c r="J174"/>
      <c r="K174"/>
    </row>
    <row r="175" spans="1:11" ht="15" customHeight="1" thickTop="1">
      <c r="A175" s="15"/>
      <c r="B175" s="15"/>
      <c r="C175" s="16"/>
      <c r="D175" s="17"/>
      <c r="E175" s="18"/>
      <c r="F175"/>
      <c r="G175"/>
      <c r="H175"/>
      <c r="I175"/>
      <c r="J175"/>
      <c r="K175"/>
    </row>
    <row r="177" spans="1:8">
      <c r="A177" s="1" t="s">
        <v>79</v>
      </c>
    </row>
    <row r="178" spans="1:8" ht="26.45" customHeight="1">
      <c r="A178" s="513" t="s">
        <v>80</v>
      </c>
      <c r="B178" s="514"/>
      <c r="C178" s="514"/>
      <c r="D178" s="514"/>
      <c r="E178" s="514"/>
      <c r="F178" s="514"/>
      <c r="G178" s="514"/>
      <c r="H178" s="515"/>
    </row>
    <row r="179" spans="1:8" ht="75" customHeight="1">
      <c r="A179" s="503" t="s">
        <v>14</v>
      </c>
      <c r="B179" s="499" t="s">
        <v>81</v>
      </c>
      <c r="C179" s="511"/>
      <c r="D179" s="511"/>
      <c r="E179" s="511"/>
      <c r="F179" s="500"/>
      <c r="G179" s="499" t="s">
        <v>82</v>
      </c>
      <c r="H179" s="500"/>
    </row>
    <row r="180" spans="1:8" ht="16.5">
      <c r="A180" s="504"/>
      <c r="B180" s="521" t="s">
        <v>77</v>
      </c>
      <c r="C180" s="521"/>
      <c r="D180" s="521" t="s">
        <v>78</v>
      </c>
      <c r="E180" s="521"/>
      <c r="F180" s="521"/>
      <c r="G180" s="501"/>
      <c r="H180" s="502"/>
    </row>
    <row r="181" spans="1:8" ht="16.5">
      <c r="A181" s="2"/>
      <c r="B181" s="518"/>
      <c r="C181" s="519"/>
      <c r="D181" s="518"/>
      <c r="E181" s="520"/>
      <c r="F181" s="519"/>
      <c r="G181" s="517"/>
      <c r="H181" s="517"/>
    </row>
    <row r="182" spans="1:8" ht="16.5">
      <c r="A182" s="2"/>
      <c r="B182" s="518"/>
      <c r="C182" s="519"/>
      <c r="D182" s="518"/>
      <c r="E182" s="520"/>
      <c r="F182" s="519"/>
      <c r="G182" s="518"/>
      <c r="H182" s="519"/>
    </row>
    <row r="183" spans="1:8" ht="16.5">
      <c r="A183" s="2"/>
      <c r="B183" s="518"/>
      <c r="C183" s="519"/>
      <c r="D183" s="518"/>
      <c r="E183" s="520"/>
      <c r="F183" s="519"/>
      <c r="G183" s="518"/>
      <c r="H183" s="519"/>
    </row>
    <row r="184" spans="1:8" ht="16.5">
      <c r="A184" s="2"/>
      <c r="B184" s="518"/>
      <c r="C184" s="519"/>
      <c r="D184" s="518"/>
      <c r="E184" s="520"/>
      <c r="F184" s="519"/>
      <c r="G184" s="518"/>
      <c r="H184" s="519"/>
    </row>
    <row r="185" spans="1:8" ht="16.5">
      <c r="A185" s="2"/>
      <c r="B185" s="518"/>
      <c r="C185" s="519"/>
      <c r="D185" s="518"/>
      <c r="E185" s="520"/>
      <c r="F185" s="519"/>
      <c r="G185" s="518"/>
      <c r="H185" s="519"/>
    </row>
    <row r="186" spans="1:8" ht="16.5">
      <c r="A186" s="2"/>
      <c r="B186" s="518"/>
      <c r="C186" s="519"/>
      <c r="D186" s="518"/>
      <c r="E186" s="520"/>
      <c r="F186" s="519"/>
      <c r="G186" s="518"/>
      <c r="H186" s="519"/>
    </row>
    <row r="187" spans="1:8" ht="16.5">
      <c r="A187" s="2"/>
      <c r="B187" s="518"/>
      <c r="C187" s="519"/>
      <c r="D187" s="518"/>
      <c r="E187" s="520"/>
      <c r="F187" s="519"/>
      <c r="G187" s="518"/>
      <c r="H187" s="519"/>
    </row>
    <row r="188" spans="1:8" ht="16.5">
      <c r="A188" s="2"/>
      <c r="B188" s="518"/>
      <c r="C188" s="519"/>
      <c r="D188" s="518"/>
      <c r="E188" s="520"/>
      <c r="F188" s="519"/>
      <c r="G188" s="518"/>
      <c r="H188" s="519"/>
    </row>
    <row r="189" spans="1:8" ht="16.5">
      <c r="A189" s="2"/>
      <c r="B189" s="518"/>
      <c r="C189" s="519"/>
      <c r="D189" s="518"/>
      <c r="E189" s="520"/>
      <c r="F189" s="519"/>
      <c r="G189" s="518"/>
      <c r="H189" s="519"/>
    </row>
    <row r="190" spans="1:8" ht="16.5">
      <c r="A190" s="2"/>
      <c r="B190" s="518"/>
      <c r="C190" s="519"/>
      <c r="D190" s="518"/>
      <c r="E190" s="520"/>
      <c r="F190" s="519"/>
      <c r="G190" s="518"/>
      <c r="H190" s="519"/>
    </row>
    <row r="191" spans="1:8" ht="16.5">
      <c r="A191" s="2"/>
      <c r="B191" s="518"/>
      <c r="C191" s="519"/>
      <c r="D191" s="518"/>
      <c r="E191" s="520"/>
      <c r="F191" s="519"/>
      <c r="G191" s="518"/>
      <c r="H191" s="519"/>
    </row>
    <row r="192" spans="1:8" ht="16.5">
      <c r="A192" s="2"/>
      <c r="B192" s="518"/>
      <c r="C192" s="519"/>
      <c r="D192" s="518"/>
      <c r="E192" s="520"/>
      <c r="F192" s="519"/>
      <c r="G192" s="518"/>
      <c r="H192" s="519"/>
    </row>
    <row r="193" spans="1:8" ht="16.5">
      <c r="A193" s="2"/>
      <c r="B193" s="518"/>
      <c r="C193" s="519"/>
      <c r="D193" s="518"/>
      <c r="E193" s="520"/>
      <c r="F193" s="519"/>
      <c r="G193" s="518"/>
      <c r="H193" s="519"/>
    </row>
    <row r="194" spans="1:8" ht="16.5">
      <c r="A194" s="2"/>
      <c r="B194" s="518"/>
      <c r="C194" s="519"/>
      <c r="D194" s="518"/>
      <c r="E194" s="520"/>
      <c r="F194" s="519"/>
      <c r="G194" s="518"/>
      <c r="H194" s="519"/>
    </row>
    <row r="195" spans="1:8" ht="16.5">
      <c r="A195" s="2"/>
      <c r="B195" s="518"/>
      <c r="C195" s="519"/>
      <c r="D195" s="518"/>
      <c r="E195" s="520"/>
      <c r="F195" s="519"/>
      <c r="G195" s="518"/>
      <c r="H195" s="519"/>
    </row>
    <row r="196" spans="1:8" ht="16.5">
      <c r="A196" s="2"/>
      <c r="B196" s="518"/>
      <c r="C196" s="519"/>
      <c r="D196" s="518"/>
      <c r="E196" s="520"/>
      <c r="F196" s="519"/>
      <c r="G196" s="518"/>
      <c r="H196" s="519"/>
    </row>
    <row r="197" spans="1:8" ht="16.5">
      <c r="A197" s="2"/>
      <c r="B197" s="518"/>
      <c r="C197" s="519"/>
      <c r="D197" s="518"/>
      <c r="E197" s="520"/>
      <c r="F197" s="519"/>
      <c r="G197" s="518"/>
      <c r="H197" s="519"/>
    </row>
    <row r="198" spans="1:8" ht="16.5">
      <c r="A198" s="2"/>
      <c r="B198" s="518"/>
      <c r="C198" s="519"/>
      <c r="D198" s="518"/>
      <c r="E198" s="520"/>
      <c r="F198" s="519"/>
      <c r="G198" s="518"/>
      <c r="H198" s="519"/>
    </row>
    <row r="199" spans="1:8" ht="16.5">
      <c r="A199" s="2"/>
      <c r="B199" s="518"/>
      <c r="C199" s="519"/>
      <c r="D199" s="518"/>
      <c r="E199" s="520"/>
      <c r="F199" s="519"/>
      <c r="G199" s="518"/>
      <c r="H199" s="519"/>
    </row>
    <row r="200" spans="1:8" ht="16.5">
      <c r="A200" s="2"/>
      <c r="B200" s="518"/>
      <c r="C200" s="519"/>
      <c r="D200" s="518"/>
      <c r="E200" s="520"/>
      <c r="F200" s="519"/>
      <c r="G200" s="518"/>
      <c r="H200" s="519"/>
    </row>
    <row r="201" spans="1:8" ht="16.5">
      <c r="A201" s="2"/>
      <c r="B201" s="518"/>
      <c r="C201" s="519"/>
      <c r="D201" s="518"/>
      <c r="E201" s="520"/>
      <c r="F201" s="519"/>
      <c r="G201" s="518"/>
      <c r="H201" s="519"/>
    </row>
    <row r="202" spans="1:8" ht="16.5">
      <c r="A202" s="2"/>
      <c r="B202" s="518"/>
      <c r="C202" s="519"/>
      <c r="D202" s="518"/>
      <c r="E202" s="520"/>
      <c r="F202" s="519"/>
      <c r="G202" s="518"/>
      <c r="H202" s="519"/>
    </row>
    <row r="203" spans="1:8" ht="16.5">
      <c r="A203" s="2"/>
      <c r="B203" s="518"/>
      <c r="C203" s="519"/>
      <c r="D203" s="518"/>
      <c r="E203" s="520"/>
      <c r="F203" s="519"/>
      <c r="G203" s="518"/>
      <c r="H203" s="519"/>
    </row>
    <row r="204" spans="1:8" ht="16.5">
      <c r="A204" s="2"/>
      <c r="B204" s="518"/>
      <c r="C204" s="519"/>
      <c r="D204" s="518"/>
      <c r="E204" s="520"/>
      <c r="F204" s="519"/>
      <c r="G204" s="518"/>
      <c r="H204" s="519"/>
    </row>
    <row r="205" spans="1:8" ht="16.5">
      <c r="A205" s="2"/>
      <c r="B205" s="518"/>
      <c r="C205" s="519"/>
      <c r="D205" s="518"/>
      <c r="E205" s="520"/>
      <c r="F205" s="519"/>
      <c r="G205" s="518"/>
      <c r="H205" s="519"/>
    </row>
    <row r="206" spans="1:8" ht="16.5">
      <c r="A206" s="2"/>
      <c r="B206" s="518"/>
      <c r="C206" s="519"/>
      <c r="D206" s="518"/>
      <c r="E206" s="520"/>
      <c r="F206" s="519"/>
      <c r="G206" s="518"/>
      <c r="H206" s="519"/>
    </row>
    <row r="207" spans="1:8" ht="16.5">
      <c r="A207" s="2"/>
      <c r="B207" s="518"/>
      <c r="C207" s="519"/>
      <c r="D207" s="518"/>
      <c r="E207" s="520"/>
      <c r="F207" s="519"/>
      <c r="G207" s="518"/>
      <c r="H207" s="519"/>
    </row>
    <row r="208" spans="1:8" ht="16.5">
      <c r="A208" s="2"/>
      <c r="B208" s="518"/>
      <c r="C208" s="519"/>
      <c r="D208" s="518"/>
      <c r="E208" s="520"/>
      <c r="F208" s="519"/>
      <c r="G208" s="518"/>
      <c r="H208" s="519"/>
    </row>
    <row r="209" spans="1:8" ht="16.5">
      <c r="A209" s="2"/>
      <c r="B209" s="518"/>
      <c r="C209" s="519"/>
      <c r="D209" s="518"/>
      <c r="E209" s="520"/>
      <c r="F209" s="519"/>
      <c r="G209" s="518"/>
      <c r="H209" s="519"/>
    </row>
    <row r="210" spans="1:8" ht="16.5">
      <c r="A210" s="2"/>
      <c r="B210" s="518"/>
      <c r="C210" s="519"/>
      <c r="D210" s="518"/>
      <c r="E210" s="520"/>
      <c r="F210" s="519"/>
      <c r="G210" s="518"/>
      <c r="H210" s="519"/>
    </row>
    <row r="211" spans="1:8" ht="16.5">
      <c r="A211" s="2"/>
      <c r="B211" s="518"/>
      <c r="C211" s="519"/>
      <c r="D211" s="518"/>
      <c r="E211" s="520"/>
      <c r="F211" s="519"/>
      <c r="G211" s="518"/>
      <c r="H211" s="519"/>
    </row>
    <row r="212" spans="1:8" ht="16.5">
      <c r="A212" s="2"/>
      <c r="B212" s="518"/>
      <c r="C212" s="519"/>
      <c r="D212" s="518"/>
      <c r="E212" s="520"/>
      <c r="F212" s="519"/>
      <c r="G212" s="518"/>
      <c r="H212" s="519"/>
    </row>
    <row r="213" spans="1:8" ht="16.5">
      <c r="A213" s="2"/>
      <c r="B213" s="518"/>
      <c r="C213" s="519"/>
      <c r="D213" s="518"/>
      <c r="E213" s="520"/>
      <c r="F213" s="519"/>
      <c r="G213" s="518"/>
      <c r="H213" s="519"/>
    </row>
    <row r="214" spans="1:8" ht="16.5">
      <c r="A214" s="2"/>
      <c r="B214" s="518"/>
      <c r="C214" s="519"/>
      <c r="D214" s="518"/>
      <c r="E214" s="520"/>
      <c r="F214" s="519"/>
      <c r="G214" s="518"/>
      <c r="H214" s="519"/>
    </row>
    <row r="215" spans="1:8" ht="16.5">
      <c r="A215" s="2"/>
      <c r="B215" s="518"/>
      <c r="C215" s="519"/>
      <c r="D215" s="522"/>
      <c r="E215" s="523"/>
      <c r="F215" s="524"/>
      <c r="G215" s="518"/>
      <c r="H215" s="519"/>
    </row>
    <row r="216" spans="1:8" ht="16.5">
      <c r="A216" s="2"/>
      <c r="B216" s="518"/>
      <c r="C216" s="519"/>
      <c r="D216" s="518"/>
      <c r="E216" s="520"/>
      <c r="F216" s="519"/>
      <c r="G216" s="518"/>
      <c r="H216" s="519"/>
    </row>
    <row r="217" spans="1:8" ht="16.5">
      <c r="A217" s="2"/>
      <c r="B217" s="518"/>
      <c r="C217" s="519"/>
      <c r="D217" s="518"/>
      <c r="E217" s="520"/>
      <c r="F217" s="519"/>
      <c r="G217" s="518"/>
      <c r="H217" s="519"/>
    </row>
    <row r="218" spans="1:8" ht="16.5">
      <c r="A218" s="2"/>
      <c r="B218" s="518"/>
      <c r="C218" s="519"/>
      <c r="D218" s="518"/>
      <c r="E218" s="520"/>
      <c r="F218" s="519"/>
      <c r="G218" s="518"/>
      <c r="H218" s="519"/>
    </row>
    <row r="219" spans="1:8" ht="16.5">
      <c r="A219" s="2"/>
      <c r="B219" s="518"/>
      <c r="C219" s="519"/>
      <c r="D219" s="518"/>
      <c r="E219" s="520"/>
      <c r="F219" s="519"/>
      <c r="G219" s="518"/>
      <c r="H219" s="519"/>
    </row>
    <row r="220" spans="1:8" ht="16.5">
      <c r="A220" s="2"/>
      <c r="B220" s="518"/>
      <c r="C220" s="519"/>
      <c r="D220" s="518"/>
      <c r="E220" s="520"/>
      <c r="F220" s="519"/>
      <c r="G220" s="518"/>
      <c r="H220" s="519"/>
    </row>
    <row r="221" spans="1:8" ht="16.5">
      <c r="A221" s="2"/>
      <c r="B221" s="518"/>
      <c r="C221" s="519"/>
      <c r="D221" s="518"/>
      <c r="E221" s="520"/>
      <c r="F221" s="519"/>
      <c r="G221" s="518"/>
      <c r="H221" s="519"/>
    </row>
    <row r="222" spans="1:8" ht="16.5">
      <c r="A222" s="2"/>
      <c r="B222" s="518"/>
      <c r="C222" s="519"/>
      <c r="D222" s="518"/>
      <c r="E222" s="520"/>
      <c r="F222" s="519"/>
      <c r="G222" s="518"/>
      <c r="H222" s="519"/>
    </row>
    <row r="223" spans="1:8" ht="16.5">
      <c r="A223" s="2"/>
      <c r="B223" s="518"/>
      <c r="C223" s="519"/>
      <c r="D223" s="518"/>
      <c r="E223" s="520"/>
      <c r="F223" s="519"/>
      <c r="G223" s="518"/>
      <c r="H223" s="519"/>
    </row>
    <row r="224" spans="1:8" ht="16.5">
      <c r="A224" s="2"/>
      <c r="B224" s="518"/>
      <c r="C224" s="519"/>
      <c r="D224" s="518"/>
      <c r="E224" s="520"/>
      <c r="F224" s="519"/>
      <c r="G224" s="518"/>
      <c r="H224" s="519"/>
    </row>
    <row r="225" spans="1:8" ht="16.5">
      <c r="A225" s="2"/>
      <c r="B225" s="518"/>
      <c r="C225" s="519"/>
      <c r="D225" s="518"/>
      <c r="E225" s="520"/>
      <c r="F225" s="519"/>
      <c r="G225" s="518"/>
      <c r="H225" s="519"/>
    </row>
    <row r="226" spans="1:8" ht="16.5">
      <c r="A226" s="2"/>
      <c r="B226" s="518"/>
      <c r="C226" s="519"/>
      <c r="D226" s="518"/>
      <c r="E226" s="520"/>
      <c r="F226" s="519"/>
      <c r="G226" s="518"/>
      <c r="H226" s="519"/>
    </row>
    <row r="227" spans="1:8" ht="16.5">
      <c r="A227" s="2"/>
      <c r="B227" s="518"/>
      <c r="C227" s="519"/>
      <c r="D227" s="518"/>
      <c r="E227" s="520"/>
      <c r="F227" s="519"/>
      <c r="G227" s="518"/>
      <c r="H227" s="519"/>
    </row>
    <row r="228" spans="1:8" ht="16.5">
      <c r="A228" s="2"/>
      <c r="B228" s="518"/>
      <c r="C228" s="519"/>
      <c r="D228" s="518"/>
      <c r="E228" s="520"/>
      <c r="F228" s="519"/>
      <c r="G228" s="518"/>
      <c r="H228" s="519"/>
    </row>
    <row r="229" spans="1:8" ht="16.5">
      <c r="A229" s="2"/>
      <c r="B229" s="518"/>
      <c r="C229" s="519"/>
      <c r="D229" s="518"/>
      <c r="E229" s="520"/>
      <c r="F229" s="519"/>
      <c r="G229" s="518"/>
      <c r="H229" s="519"/>
    </row>
    <row r="230" spans="1:8" ht="16.5">
      <c r="A230" s="2"/>
      <c r="B230" s="518"/>
      <c r="C230" s="519"/>
      <c r="D230" s="517"/>
      <c r="E230" s="517"/>
      <c r="F230" s="517"/>
      <c r="G230" s="517"/>
      <c r="H230" s="517"/>
    </row>
    <row r="231" spans="1:8" ht="16.5">
      <c r="A231" s="2"/>
      <c r="B231" s="518"/>
      <c r="C231" s="519"/>
      <c r="D231" s="518"/>
      <c r="E231" s="520"/>
      <c r="F231" s="519"/>
      <c r="G231" s="517"/>
      <c r="H231" s="517"/>
    </row>
    <row r="232" spans="1:8" ht="15.75" thickBot="1">
      <c r="A232" s="472" t="s">
        <v>56</v>
      </c>
      <c r="B232" s="516">
        <f>COUNTIF(B181:C231, "Y")</f>
        <v>0</v>
      </c>
      <c r="C232" s="516"/>
      <c r="D232" s="516">
        <f>COUNTIF(D181:F231, "N")</f>
        <v>0</v>
      </c>
      <c r="E232" s="516"/>
      <c r="F232" s="516"/>
    </row>
    <row r="233" spans="1:8" ht="15.75" thickTop="1"/>
  </sheetData>
  <mergeCells count="186">
    <mergeCell ref="B182:C182"/>
    <mergeCell ref="D189:F189"/>
    <mergeCell ref="D188:F188"/>
    <mergeCell ref="D187:F187"/>
    <mergeCell ref="D186:F186"/>
    <mergeCell ref="D185:F185"/>
    <mergeCell ref="D184:F184"/>
    <mergeCell ref="B196:C196"/>
    <mergeCell ref="B195:C195"/>
    <mergeCell ref="B194:C194"/>
    <mergeCell ref="D183:F183"/>
    <mergeCell ref="D182:F182"/>
    <mergeCell ref="B189:C189"/>
    <mergeCell ref="B188:C188"/>
    <mergeCell ref="B187:C187"/>
    <mergeCell ref="B186:C186"/>
    <mergeCell ref="B185:C185"/>
    <mergeCell ref="B184:C184"/>
    <mergeCell ref="B183:C183"/>
    <mergeCell ref="G187:H187"/>
    <mergeCell ref="G186:H186"/>
    <mergeCell ref="G185:H185"/>
    <mergeCell ref="G184:H184"/>
    <mergeCell ref="G183:H183"/>
    <mergeCell ref="G182:H182"/>
    <mergeCell ref="G194:H194"/>
    <mergeCell ref="G193:H193"/>
    <mergeCell ref="G192:H192"/>
    <mergeCell ref="G191:H191"/>
    <mergeCell ref="G189:H189"/>
    <mergeCell ref="G188:H188"/>
    <mergeCell ref="G206:H206"/>
    <mergeCell ref="G205:H205"/>
    <mergeCell ref="G204:H204"/>
    <mergeCell ref="G203:H203"/>
    <mergeCell ref="G190:H190"/>
    <mergeCell ref="G214:H214"/>
    <mergeCell ref="G213:H213"/>
    <mergeCell ref="G212:H212"/>
    <mergeCell ref="G211:H211"/>
    <mergeCell ref="G210:H210"/>
    <mergeCell ref="G209:H209"/>
    <mergeCell ref="G202:H202"/>
    <mergeCell ref="G201:H201"/>
    <mergeCell ref="G200:H200"/>
    <mergeCell ref="G199:H199"/>
    <mergeCell ref="G198:H198"/>
    <mergeCell ref="G197:H197"/>
    <mergeCell ref="G196:H196"/>
    <mergeCell ref="G195:H195"/>
    <mergeCell ref="B209:C209"/>
    <mergeCell ref="B208:C208"/>
    <mergeCell ref="B207:C207"/>
    <mergeCell ref="B206:C206"/>
    <mergeCell ref="B205:C205"/>
    <mergeCell ref="B204:C204"/>
    <mergeCell ref="D200:F200"/>
    <mergeCell ref="D190:F190"/>
    <mergeCell ref="D199:F199"/>
    <mergeCell ref="D198:F198"/>
    <mergeCell ref="D197:F197"/>
    <mergeCell ref="D196:F196"/>
    <mergeCell ref="B190:C190"/>
    <mergeCell ref="D195:F195"/>
    <mergeCell ref="D194:F194"/>
    <mergeCell ref="D193:F193"/>
    <mergeCell ref="D192:F192"/>
    <mergeCell ref="D191:F191"/>
    <mergeCell ref="B193:C193"/>
    <mergeCell ref="B192:C192"/>
    <mergeCell ref="B191:C191"/>
    <mergeCell ref="B199:C199"/>
    <mergeCell ref="B198:C198"/>
    <mergeCell ref="B197:C197"/>
    <mergeCell ref="G217:H217"/>
    <mergeCell ref="D219:F219"/>
    <mergeCell ref="D218:F218"/>
    <mergeCell ref="D217:F217"/>
    <mergeCell ref="G216:H216"/>
    <mergeCell ref="G215:H215"/>
    <mergeCell ref="D208:F208"/>
    <mergeCell ref="G208:H208"/>
    <mergeCell ref="D207:F207"/>
    <mergeCell ref="G207:H207"/>
    <mergeCell ref="G225:H225"/>
    <mergeCell ref="G224:H224"/>
    <mergeCell ref="G223:H223"/>
    <mergeCell ref="B216:C216"/>
    <mergeCell ref="B215:C215"/>
    <mergeCell ref="D227:F227"/>
    <mergeCell ref="D226:F226"/>
    <mergeCell ref="D225:F225"/>
    <mergeCell ref="D224:F224"/>
    <mergeCell ref="D223:F223"/>
    <mergeCell ref="D222:F222"/>
    <mergeCell ref="D221:F221"/>
    <mergeCell ref="D220:F220"/>
    <mergeCell ref="B222:C222"/>
    <mergeCell ref="B221:C221"/>
    <mergeCell ref="B220:C220"/>
    <mergeCell ref="B219:C219"/>
    <mergeCell ref="B218:C218"/>
    <mergeCell ref="B217:C217"/>
    <mergeCell ref="G222:H222"/>
    <mergeCell ref="G221:H221"/>
    <mergeCell ref="G220:H220"/>
    <mergeCell ref="G219:H219"/>
    <mergeCell ref="G218:H218"/>
    <mergeCell ref="G229:H229"/>
    <mergeCell ref="G228:H228"/>
    <mergeCell ref="D229:F229"/>
    <mergeCell ref="D228:F228"/>
    <mergeCell ref="B229:C229"/>
    <mergeCell ref="B228:C228"/>
    <mergeCell ref="B227:C227"/>
    <mergeCell ref="G227:H227"/>
    <mergeCell ref="G226:H226"/>
    <mergeCell ref="D231:F231"/>
    <mergeCell ref="D216:F216"/>
    <mergeCell ref="D215:F215"/>
    <mergeCell ref="B214:C214"/>
    <mergeCell ref="D210:F210"/>
    <mergeCell ref="B200:C200"/>
    <mergeCell ref="B213:C213"/>
    <mergeCell ref="B212:C212"/>
    <mergeCell ref="B211:C211"/>
    <mergeCell ref="B210:C210"/>
    <mergeCell ref="D214:F214"/>
    <mergeCell ref="D213:F213"/>
    <mergeCell ref="D212:F212"/>
    <mergeCell ref="D211:F211"/>
    <mergeCell ref="D209:F209"/>
    <mergeCell ref="D206:F206"/>
    <mergeCell ref="D205:F205"/>
    <mergeCell ref="B203:C203"/>
    <mergeCell ref="B202:C202"/>
    <mergeCell ref="B201:C201"/>
    <mergeCell ref="D204:F204"/>
    <mergeCell ref="D203:F203"/>
    <mergeCell ref="D202:F202"/>
    <mergeCell ref="D201:F201"/>
    <mergeCell ref="B232:C232"/>
    <mergeCell ref="D232:F232"/>
    <mergeCell ref="A120:F120"/>
    <mergeCell ref="A121:A122"/>
    <mergeCell ref="B121:B122"/>
    <mergeCell ref="C121:D121"/>
    <mergeCell ref="E121:E122"/>
    <mergeCell ref="F121:F122"/>
    <mergeCell ref="G231:H231"/>
    <mergeCell ref="B181:C181"/>
    <mergeCell ref="D181:F181"/>
    <mergeCell ref="G181:H181"/>
    <mergeCell ref="B230:C230"/>
    <mergeCell ref="D230:F230"/>
    <mergeCell ref="G230:H230"/>
    <mergeCell ref="B226:C226"/>
    <mergeCell ref="B225:C225"/>
    <mergeCell ref="B224:C224"/>
    <mergeCell ref="B223:C223"/>
    <mergeCell ref="A178:H178"/>
    <mergeCell ref="B179:F179"/>
    <mergeCell ref="B180:C180"/>
    <mergeCell ref="D180:F180"/>
    <mergeCell ref="B231:C231"/>
    <mergeCell ref="A4:AN4"/>
    <mergeCell ref="A5:A6"/>
    <mergeCell ref="B5:B6"/>
    <mergeCell ref="C5:K5"/>
    <mergeCell ref="L5:P5"/>
    <mergeCell ref="Q5:AF5"/>
    <mergeCell ref="AG5:AK5"/>
    <mergeCell ref="AL5:AL6"/>
    <mergeCell ref="AM5:AM6"/>
    <mergeCell ref="AN5:AN6"/>
    <mergeCell ref="G179:H180"/>
    <mergeCell ref="A179:A180"/>
    <mergeCell ref="A62:M62"/>
    <mergeCell ref="A63:A64"/>
    <mergeCell ref="B63:B64"/>
    <mergeCell ref="C63:C64"/>
    <mergeCell ref="D63:D64"/>
    <mergeCell ref="E63:J63"/>
    <mergeCell ref="K63:K64"/>
    <mergeCell ref="L63:L64"/>
    <mergeCell ref="M63:M64"/>
  </mergeCells>
  <dataValidations count="2">
    <dataValidation type="list" allowBlank="1" showInputMessage="1" showErrorMessage="1" sqref="C123:C173 B181:C230" xr:uid="{3684508E-8928-472E-8820-79BF0FC533BE}">
      <formula1>"Y"</formula1>
    </dataValidation>
    <dataValidation type="list" allowBlank="1" showInputMessage="1" showErrorMessage="1" sqref="D181:F231 D123:D173" xr:uid="{BBB2C8D6-FEB2-4182-B94F-60A6C060D062}">
      <formula1>"N"</formula1>
    </dataValidation>
  </dataValidations>
  <pageMargins left="0.7" right="0.7" top="0.75" bottom="0.75" header="0.3" footer="0.3"/>
  <pageSetup paperSize="9" scale="33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5EE897-F2DF-43E6-8E20-A8C8C0058A4D}">
          <x14:formula1>
            <xm:f>Sheet1!$A$1:$A$2001</xm:f>
          </x14:formula1>
          <xm:sqref>C65:J115 C7:AK57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D5078-8BCB-4936-8249-240339B92D0A}">
  <dimension ref="A1:Q119"/>
  <sheetViews>
    <sheetView topLeftCell="A4" zoomScaleNormal="100" workbookViewId="0">
      <selection activeCell="C67" sqref="C67"/>
    </sheetView>
  </sheetViews>
  <sheetFormatPr defaultColWidth="9.140625" defaultRowHeight="16.5"/>
  <cols>
    <col min="1" max="1" width="22.42578125" customWidth="1"/>
    <col min="2" max="3" width="18.7109375" customWidth="1"/>
    <col min="4" max="4" width="23.28515625" customWidth="1"/>
    <col min="5" max="5" width="20.7109375" customWidth="1"/>
    <col min="6" max="7" width="18.85546875" customWidth="1"/>
    <col min="8" max="8" width="22.85546875" customWidth="1"/>
    <col min="9" max="9" width="22" customWidth="1"/>
    <col min="10" max="10" width="26.85546875" customWidth="1"/>
    <col min="11" max="12" width="18.7109375" customWidth="1"/>
    <col min="13" max="13" width="21" customWidth="1"/>
    <col min="14" max="14" width="19.7109375" customWidth="1"/>
    <col min="15" max="16" width="19.85546875" customWidth="1"/>
    <col min="17" max="18" width="15.5703125" customWidth="1"/>
  </cols>
  <sheetData>
    <row r="1" spans="1:15" ht="26.1" customHeight="1">
      <c r="A1" s="1" t="s">
        <v>83</v>
      </c>
    </row>
    <row r="2" spans="1:15">
      <c r="A2" s="1"/>
    </row>
    <row r="3" spans="1:15">
      <c r="A3" s="1" t="s">
        <v>84</v>
      </c>
    </row>
    <row r="4" spans="1:15" ht="30" customHeight="1">
      <c r="A4" s="526" t="s">
        <v>85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ht="116.45" customHeight="1">
      <c r="A5" s="510" t="s">
        <v>14</v>
      </c>
      <c r="B5" s="537" t="s">
        <v>86</v>
      </c>
      <c r="C5" s="538"/>
      <c r="D5" s="510" t="s">
        <v>87</v>
      </c>
      <c r="E5" s="510" t="s">
        <v>88</v>
      </c>
      <c r="F5" s="533" t="s">
        <v>89</v>
      </c>
      <c r="G5" s="534"/>
      <c r="H5" s="510" t="s">
        <v>90</v>
      </c>
      <c r="I5" s="510" t="s">
        <v>91</v>
      </c>
      <c r="J5" s="510" t="s">
        <v>92</v>
      </c>
      <c r="K5" s="533" t="s">
        <v>93</v>
      </c>
      <c r="L5" s="534"/>
      <c r="M5" s="510" t="s">
        <v>94</v>
      </c>
      <c r="N5" s="532" t="s">
        <v>95</v>
      </c>
      <c r="O5" s="532"/>
    </row>
    <row r="6" spans="1:15" ht="30" customHeight="1">
      <c r="A6" s="509"/>
      <c r="B6" s="3" t="s">
        <v>77</v>
      </c>
      <c r="C6" s="3" t="s">
        <v>78</v>
      </c>
      <c r="D6" s="509"/>
      <c r="E6" s="509"/>
      <c r="F6" s="13" t="s">
        <v>77</v>
      </c>
      <c r="G6" s="14" t="s">
        <v>78</v>
      </c>
      <c r="H6" s="509"/>
      <c r="I6" s="509"/>
      <c r="J6" s="509"/>
      <c r="K6" s="13" t="s">
        <v>77</v>
      </c>
      <c r="L6" s="14" t="s">
        <v>78</v>
      </c>
      <c r="M6" s="509"/>
      <c r="N6" s="13" t="s">
        <v>77</v>
      </c>
      <c r="O6" s="14" t="s">
        <v>78</v>
      </c>
    </row>
    <row r="7" spans="1:15" ht="1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ht="1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ht="1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ht="1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ht="1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ht="1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ht="1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ht="1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ht="1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ht="1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ht="1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ht="1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 ht="1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ht="1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ht="1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ht="1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ht="1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ht="1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ht="1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 ht="1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 ht="1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 ht="1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1:15" ht="1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1:15" ht="1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ht="1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ht="1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7" ht="1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7" ht="1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7" ht="1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7" ht="1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7" ht="1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7" ht="1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7" ht="1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7" ht="1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7" ht="1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7" ht="15" customHeight="1" thickBot="1">
      <c r="A58" s="476" t="s">
        <v>56</v>
      </c>
      <c r="B58" s="480">
        <f>COUNTIF(B7:B57,"Y")</f>
        <v>0</v>
      </c>
      <c r="C58" s="480">
        <f>COUNTIF(C7:C57,"N")</f>
        <v>0</v>
      </c>
      <c r="F58" s="480">
        <f>COUNTIF(F7:F57, "Y")</f>
        <v>0</v>
      </c>
      <c r="G58" s="480">
        <f>COUNTIF(G7:G57, "N")</f>
        <v>0</v>
      </c>
      <c r="K58" s="480">
        <f>COUNTIF(K7:K57, "Y")</f>
        <v>0</v>
      </c>
      <c r="L58" s="480">
        <f>COUNTIF(L7:L57, "N")</f>
        <v>0</v>
      </c>
      <c r="N58" s="480">
        <f t="shared" ref="N58" si="0">COUNTIF(N7:N57, "Y")</f>
        <v>0</v>
      </c>
      <c r="O58" s="480">
        <f>COUNTIF(O7:O57, "N")</f>
        <v>0</v>
      </c>
    </row>
    <row r="59" spans="1:17" ht="15" customHeight="1" thickTop="1"/>
    <row r="61" spans="1:17">
      <c r="A61" s="1" t="s">
        <v>96</v>
      </c>
      <c r="B61" s="1"/>
    </row>
    <row r="62" spans="1:17" ht="30" customHeight="1">
      <c r="A62" s="526" t="s">
        <v>97</v>
      </c>
      <c r="B62" s="526"/>
      <c r="C62" s="526"/>
      <c r="D62" s="526"/>
      <c r="E62" s="526"/>
      <c r="F62" s="526"/>
      <c r="G62" s="526"/>
      <c r="H62" s="526"/>
      <c r="I62" s="526"/>
      <c r="J62" s="526"/>
      <c r="K62" s="526"/>
      <c r="L62" s="526"/>
      <c r="M62" s="526"/>
      <c r="N62" s="526"/>
      <c r="O62" s="526"/>
      <c r="P62" s="526"/>
    </row>
    <row r="63" spans="1:17" ht="16.5" customHeight="1">
      <c r="A63" s="508" t="s">
        <v>14</v>
      </c>
      <c r="B63" s="535" t="s">
        <v>98</v>
      </c>
      <c r="C63" s="536"/>
      <c r="D63" s="535" t="s">
        <v>99</v>
      </c>
      <c r="E63" s="536"/>
      <c r="F63" s="508" t="s">
        <v>100</v>
      </c>
      <c r="G63" s="526" t="s">
        <v>101</v>
      </c>
      <c r="H63" s="526"/>
      <c r="I63" s="526"/>
      <c r="J63" s="526"/>
      <c r="K63" s="526"/>
      <c r="L63" s="526"/>
      <c r="M63" s="526"/>
      <c r="N63" s="526"/>
      <c r="O63" s="526"/>
      <c r="P63" s="526"/>
      <c r="Q63" s="11"/>
    </row>
    <row r="64" spans="1:17" ht="51.75" customHeight="1">
      <c r="A64" s="508"/>
      <c r="B64" s="535"/>
      <c r="C64" s="536"/>
      <c r="D64" s="535"/>
      <c r="E64" s="536"/>
      <c r="F64" s="508"/>
      <c r="G64" s="526"/>
      <c r="H64" s="526"/>
      <c r="I64" s="526"/>
      <c r="J64" s="526"/>
      <c r="K64" s="526"/>
      <c r="L64" s="526"/>
      <c r="M64" s="526"/>
      <c r="N64" s="526"/>
      <c r="O64" s="526"/>
      <c r="P64" s="526"/>
      <c r="Q64" s="11"/>
    </row>
    <row r="65" spans="1:17" ht="70.5" customHeight="1">
      <c r="A65" s="508"/>
      <c r="B65" s="501"/>
      <c r="C65" s="502"/>
      <c r="D65" s="501"/>
      <c r="E65" s="502"/>
      <c r="F65" s="508"/>
      <c r="G65" s="513" t="s">
        <v>102</v>
      </c>
      <c r="H65" s="515"/>
      <c r="I65" s="512" t="s">
        <v>103</v>
      </c>
      <c r="J65" s="512"/>
      <c r="K65" s="512" t="s">
        <v>104</v>
      </c>
      <c r="L65" s="512"/>
      <c r="M65" s="513" t="s">
        <v>105</v>
      </c>
      <c r="N65" s="515"/>
      <c r="O65" s="527" t="s">
        <v>106</v>
      </c>
      <c r="P65" s="528"/>
      <c r="Q65" s="11"/>
    </row>
    <row r="66" spans="1:17" ht="18" customHeight="1">
      <c r="A66" s="509"/>
      <c r="B66" s="468" t="s">
        <v>77</v>
      </c>
      <c r="C66" s="468" t="s">
        <v>78</v>
      </c>
      <c r="D66" s="468" t="s">
        <v>77</v>
      </c>
      <c r="E66" s="468" t="s">
        <v>78</v>
      </c>
      <c r="F66" s="509"/>
      <c r="G66" s="470" t="s">
        <v>77</v>
      </c>
      <c r="H66" s="470" t="s">
        <v>78</v>
      </c>
      <c r="I66" s="468" t="s">
        <v>77</v>
      </c>
      <c r="J66" s="468" t="s">
        <v>78</v>
      </c>
      <c r="K66" s="471" t="s">
        <v>77</v>
      </c>
      <c r="L66" s="471" t="s">
        <v>78</v>
      </c>
      <c r="M66" s="468" t="s">
        <v>77</v>
      </c>
      <c r="N66" s="469" t="s">
        <v>78</v>
      </c>
      <c r="O66" s="529"/>
      <c r="P66" s="530"/>
      <c r="Q66" s="11"/>
    </row>
    <row r="67" spans="1:17" ht="15" customHeight="1">
      <c r="A67" s="2"/>
      <c r="B67" s="2"/>
      <c r="C67" s="2"/>
      <c r="D67" s="2"/>
      <c r="E67" s="2"/>
      <c r="F67" s="474"/>
      <c r="G67" s="474"/>
      <c r="H67" s="474"/>
      <c r="I67" s="474"/>
      <c r="J67" s="474"/>
      <c r="K67" s="474"/>
      <c r="L67" s="474"/>
      <c r="M67" s="474"/>
      <c r="N67" s="474"/>
      <c r="O67" s="517"/>
      <c r="P67" s="517"/>
    </row>
    <row r="68" spans="1:17" ht="15" customHeight="1">
      <c r="A68" s="2"/>
      <c r="B68" s="2"/>
      <c r="C68" s="2"/>
      <c r="D68" s="2"/>
      <c r="E68" s="2"/>
      <c r="F68" s="474"/>
      <c r="G68" s="474"/>
      <c r="H68" s="474"/>
      <c r="I68" s="474"/>
      <c r="J68" s="474"/>
      <c r="K68" s="474"/>
      <c r="L68" s="474"/>
      <c r="M68" s="474"/>
      <c r="N68" s="474"/>
      <c r="O68" s="517"/>
      <c r="P68" s="517"/>
    </row>
    <row r="69" spans="1:17" ht="15" customHeight="1">
      <c r="A69" s="2"/>
      <c r="B69" s="2"/>
      <c r="C69" s="2"/>
      <c r="D69" s="2"/>
      <c r="E69" s="2"/>
      <c r="F69" s="474"/>
      <c r="G69" s="474"/>
      <c r="H69" s="474"/>
      <c r="I69" s="474"/>
      <c r="J69" s="474"/>
      <c r="K69" s="474"/>
      <c r="L69" s="474"/>
      <c r="M69" s="474"/>
      <c r="N69" s="474"/>
      <c r="O69" s="517"/>
      <c r="P69" s="517"/>
    </row>
    <row r="70" spans="1:17" ht="15" customHeight="1">
      <c r="A70" s="2"/>
      <c r="B70" s="2"/>
      <c r="C70" s="2"/>
      <c r="D70" s="2"/>
      <c r="E70" s="2"/>
      <c r="F70" s="474"/>
      <c r="G70" s="474"/>
      <c r="H70" s="474"/>
      <c r="I70" s="474"/>
      <c r="J70" s="474"/>
      <c r="K70" s="474"/>
      <c r="L70" s="474"/>
      <c r="M70" s="474"/>
      <c r="N70" s="474"/>
      <c r="O70" s="517"/>
      <c r="P70" s="517"/>
    </row>
    <row r="71" spans="1:17" ht="15" customHeight="1">
      <c r="A71" s="2"/>
      <c r="B71" s="2"/>
      <c r="C71" s="2"/>
      <c r="D71" s="2"/>
      <c r="E71" s="2"/>
      <c r="F71" s="474"/>
      <c r="G71" s="474"/>
      <c r="H71" s="474"/>
      <c r="I71" s="474"/>
      <c r="J71" s="474"/>
      <c r="K71" s="474"/>
      <c r="L71" s="474"/>
      <c r="M71" s="474"/>
      <c r="N71" s="474"/>
      <c r="O71" s="517"/>
      <c r="P71" s="517"/>
    </row>
    <row r="72" spans="1:17" ht="15" customHeight="1">
      <c r="A72" s="2"/>
      <c r="B72" s="2"/>
      <c r="C72" s="2"/>
      <c r="D72" s="2"/>
      <c r="E72" s="2"/>
      <c r="F72" s="474"/>
      <c r="G72" s="474"/>
      <c r="H72" s="474"/>
      <c r="I72" s="474"/>
      <c r="J72" s="474"/>
      <c r="K72" s="474"/>
      <c r="L72" s="474"/>
      <c r="M72" s="474"/>
      <c r="N72" s="474"/>
      <c r="O72" s="517"/>
      <c r="P72" s="517"/>
    </row>
    <row r="73" spans="1:17" ht="15" customHeight="1">
      <c r="A73" s="2"/>
      <c r="B73" s="2"/>
      <c r="C73" s="2"/>
      <c r="D73" s="2"/>
      <c r="E73" s="2"/>
      <c r="F73" s="474"/>
      <c r="G73" s="474"/>
      <c r="H73" s="474"/>
      <c r="I73" s="474"/>
      <c r="J73" s="474"/>
      <c r="K73" s="474"/>
      <c r="L73" s="474"/>
      <c r="M73" s="474"/>
      <c r="N73" s="474"/>
      <c r="O73" s="517"/>
      <c r="P73" s="517"/>
    </row>
    <row r="74" spans="1:17" ht="15" customHeight="1">
      <c r="A74" s="2"/>
      <c r="B74" s="2"/>
      <c r="C74" s="2"/>
      <c r="D74" s="2"/>
      <c r="E74" s="2"/>
      <c r="F74" s="474"/>
      <c r="G74" s="474"/>
      <c r="H74" s="474"/>
      <c r="I74" s="474"/>
      <c r="J74" s="474"/>
      <c r="K74" s="474"/>
      <c r="L74" s="474"/>
      <c r="M74" s="474"/>
      <c r="N74" s="474"/>
      <c r="O74" s="517"/>
      <c r="P74" s="517"/>
    </row>
    <row r="75" spans="1:17" ht="15" customHeight="1">
      <c r="A75" s="2"/>
      <c r="B75" s="2"/>
      <c r="C75" s="2"/>
      <c r="D75" s="2"/>
      <c r="E75" s="2"/>
      <c r="F75" s="474"/>
      <c r="G75" s="474"/>
      <c r="H75" s="474"/>
      <c r="I75" s="474"/>
      <c r="J75" s="474"/>
      <c r="K75" s="474"/>
      <c r="L75" s="474"/>
      <c r="M75" s="474"/>
      <c r="N75" s="474"/>
      <c r="O75" s="517"/>
      <c r="P75" s="517"/>
    </row>
    <row r="76" spans="1:17" ht="15" customHeight="1">
      <c r="A76" s="2"/>
      <c r="B76" s="2"/>
      <c r="C76" s="2"/>
      <c r="D76" s="2"/>
      <c r="E76" s="2"/>
      <c r="F76" s="474"/>
      <c r="G76" s="474"/>
      <c r="H76" s="474"/>
      <c r="I76" s="474"/>
      <c r="J76" s="474"/>
      <c r="K76" s="474"/>
      <c r="L76" s="474"/>
      <c r="M76" s="474"/>
      <c r="N76" s="474"/>
      <c r="O76" s="517"/>
      <c r="P76" s="517"/>
    </row>
    <row r="77" spans="1:17" ht="15" customHeight="1">
      <c r="A77" s="2"/>
      <c r="B77" s="2"/>
      <c r="C77" s="2"/>
      <c r="D77" s="2"/>
      <c r="E77" s="2"/>
      <c r="F77" s="474"/>
      <c r="G77" s="474"/>
      <c r="H77" s="474"/>
      <c r="I77" s="474"/>
      <c r="J77" s="474"/>
      <c r="K77" s="474"/>
      <c r="L77" s="474"/>
      <c r="M77" s="474"/>
      <c r="N77" s="474"/>
      <c r="O77" s="517"/>
      <c r="P77" s="517"/>
    </row>
    <row r="78" spans="1:17" ht="15" customHeight="1">
      <c r="A78" s="2"/>
      <c r="B78" s="2"/>
      <c r="C78" s="2"/>
      <c r="D78" s="2"/>
      <c r="E78" s="2"/>
      <c r="F78" s="474"/>
      <c r="G78" s="474"/>
      <c r="H78" s="474"/>
      <c r="I78" s="474"/>
      <c r="J78" s="474"/>
      <c r="K78" s="474"/>
      <c r="L78" s="474"/>
      <c r="M78" s="474"/>
      <c r="N78" s="474"/>
      <c r="O78" s="517"/>
      <c r="P78" s="517"/>
    </row>
    <row r="79" spans="1:17" ht="15" customHeight="1">
      <c r="A79" s="2"/>
      <c r="B79" s="2"/>
      <c r="C79" s="2"/>
      <c r="D79" s="2"/>
      <c r="E79" s="2"/>
      <c r="F79" s="474"/>
      <c r="G79" s="474"/>
      <c r="H79" s="474"/>
      <c r="I79" s="474"/>
      <c r="J79" s="474"/>
      <c r="K79" s="474"/>
      <c r="L79" s="474"/>
      <c r="M79" s="474"/>
      <c r="N79" s="474"/>
      <c r="O79" s="517"/>
      <c r="P79" s="517"/>
    </row>
    <row r="80" spans="1:17" ht="15" customHeight="1">
      <c r="A80" s="2"/>
      <c r="B80" s="2"/>
      <c r="C80" s="2"/>
      <c r="D80" s="2"/>
      <c r="E80" s="2"/>
      <c r="F80" s="474"/>
      <c r="G80" s="474"/>
      <c r="H80" s="474"/>
      <c r="I80" s="474"/>
      <c r="J80" s="474"/>
      <c r="K80" s="474"/>
      <c r="L80" s="474"/>
      <c r="M80" s="474"/>
      <c r="N80" s="474"/>
      <c r="O80" s="517"/>
      <c r="P80" s="517"/>
    </row>
    <row r="81" spans="1:17" ht="15" customHeight="1">
      <c r="A81" s="2"/>
      <c r="B81" s="2"/>
      <c r="C81" s="2"/>
      <c r="D81" s="2"/>
      <c r="E81" s="2"/>
      <c r="F81" s="474"/>
      <c r="G81" s="474"/>
      <c r="H81" s="474"/>
      <c r="I81" s="474"/>
      <c r="J81" s="474"/>
      <c r="K81" s="474"/>
      <c r="L81" s="474"/>
      <c r="M81" s="474"/>
      <c r="N81" s="474"/>
      <c r="O81" s="517"/>
      <c r="P81" s="517"/>
    </row>
    <row r="82" spans="1:17" ht="15" customHeight="1">
      <c r="A82" s="2"/>
      <c r="B82" s="2"/>
      <c r="C82" s="2"/>
      <c r="D82" s="2"/>
      <c r="E82" s="2"/>
      <c r="F82" s="474"/>
      <c r="G82" s="474"/>
      <c r="H82" s="474"/>
      <c r="I82" s="474"/>
      <c r="J82" s="474"/>
      <c r="K82" s="474"/>
      <c r="L82" s="474"/>
      <c r="M82" s="474"/>
      <c r="N82" s="474"/>
      <c r="O82" s="517"/>
      <c r="P82" s="517"/>
    </row>
    <row r="83" spans="1:17" ht="15" customHeight="1">
      <c r="A83" s="2"/>
      <c r="B83" s="2"/>
      <c r="C83" s="2"/>
      <c r="D83" s="2"/>
      <c r="E83" s="2"/>
      <c r="F83" s="474"/>
      <c r="G83" s="474"/>
      <c r="H83" s="474"/>
      <c r="I83" s="474"/>
      <c r="J83" s="474"/>
      <c r="K83" s="474"/>
      <c r="L83" s="474"/>
      <c r="M83" s="474"/>
      <c r="N83" s="474"/>
      <c r="O83" s="517"/>
      <c r="P83" s="517"/>
    </row>
    <row r="84" spans="1:17" ht="15" customHeight="1">
      <c r="A84" s="2"/>
      <c r="B84" s="2"/>
      <c r="C84" s="2"/>
      <c r="D84" s="2"/>
      <c r="E84" s="2"/>
      <c r="F84" s="474"/>
      <c r="G84" s="474"/>
      <c r="H84" s="474"/>
      <c r="I84" s="474"/>
      <c r="J84" s="474"/>
      <c r="K84" s="474"/>
      <c r="L84" s="474"/>
      <c r="M84" s="474"/>
      <c r="N84" s="474"/>
      <c r="O84" s="517"/>
      <c r="P84" s="517"/>
    </row>
    <row r="85" spans="1:17" ht="15" customHeight="1">
      <c r="A85" s="2"/>
      <c r="B85" s="2"/>
      <c r="C85" s="2"/>
      <c r="D85" s="2"/>
      <c r="E85" s="2"/>
      <c r="F85" s="474"/>
      <c r="G85" s="474"/>
      <c r="H85" s="474"/>
      <c r="I85" s="474"/>
      <c r="J85" s="474"/>
      <c r="K85" s="474"/>
      <c r="L85" s="474"/>
      <c r="M85" s="474"/>
      <c r="N85" s="474"/>
      <c r="O85" s="517"/>
      <c r="P85" s="517"/>
    </row>
    <row r="86" spans="1:17" ht="15" customHeight="1">
      <c r="A86" s="2"/>
      <c r="B86" s="2"/>
      <c r="C86" s="2"/>
      <c r="D86" s="2"/>
      <c r="E86" s="2"/>
      <c r="F86" s="474"/>
      <c r="G86" s="474"/>
      <c r="H86" s="474"/>
      <c r="I86" s="474"/>
      <c r="J86" s="474"/>
      <c r="K86" s="474"/>
      <c r="L86" s="474"/>
      <c r="M86" s="474"/>
      <c r="N86" s="474"/>
      <c r="O86" s="517"/>
      <c r="P86" s="517"/>
    </row>
    <row r="87" spans="1:17" ht="15" customHeight="1">
      <c r="A87" s="2"/>
      <c r="B87" s="2"/>
      <c r="C87" s="2"/>
      <c r="D87" s="2"/>
      <c r="E87" s="2"/>
      <c r="F87" s="474"/>
      <c r="G87" s="474"/>
      <c r="H87" s="474"/>
      <c r="I87" s="474"/>
      <c r="J87" s="474"/>
      <c r="K87" s="474"/>
      <c r="L87" s="474"/>
      <c r="M87" s="474"/>
      <c r="N87" s="474"/>
      <c r="O87" s="517"/>
      <c r="P87" s="517"/>
    </row>
    <row r="88" spans="1:17" ht="15" customHeight="1">
      <c r="A88" s="2"/>
      <c r="B88" s="2"/>
      <c r="C88" s="2"/>
      <c r="D88" s="2"/>
      <c r="E88" s="2"/>
      <c r="F88" s="474"/>
      <c r="G88" s="474"/>
      <c r="H88" s="474"/>
      <c r="I88" s="474"/>
      <c r="J88" s="474"/>
      <c r="K88" s="474"/>
      <c r="L88" s="474"/>
      <c r="M88" s="474"/>
      <c r="N88" s="474"/>
      <c r="O88" s="517"/>
      <c r="P88" s="517"/>
    </row>
    <row r="89" spans="1:17" ht="15" customHeight="1">
      <c r="A89" s="2"/>
      <c r="B89" s="2"/>
      <c r="C89" s="2"/>
      <c r="D89" s="2"/>
      <c r="E89" s="2"/>
      <c r="F89" s="474"/>
      <c r="G89" s="474"/>
      <c r="H89" s="474"/>
      <c r="I89" s="474"/>
      <c r="J89" s="474"/>
      <c r="K89" s="474"/>
      <c r="L89" s="474"/>
      <c r="M89" s="474"/>
      <c r="N89" s="474"/>
      <c r="O89" s="517"/>
      <c r="P89" s="517"/>
    </row>
    <row r="90" spans="1:17" ht="15" customHeight="1">
      <c r="A90" s="2"/>
      <c r="B90" s="2"/>
      <c r="C90" s="2"/>
      <c r="D90" s="2"/>
      <c r="E90" s="2"/>
      <c r="F90" s="474"/>
      <c r="G90" s="474"/>
      <c r="H90" s="474"/>
      <c r="I90" s="474"/>
      <c r="J90" s="474"/>
      <c r="K90" s="474"/>
      <c r="L90" s="474"/>
      <c r="M90" s="474"/>
      <c r="N90" s="474"/>
      <c r="O90" s="517"/>
      <c r="P90" s="517"/>
    </row>
    <row r="91" spans="1:17" ht="15" customHeight="1">
      <c r="A91" s="2"/>
      <c r="B91" s="2"/>
      <c r="C91" s="2"/>
      <c r="D91" s="2"/>
      <c r="E91" s="2"/>
      <c r="F91" s="474"/>
      <c r="G91" s="474"/>
      <c r="H91" s="474"/>
      <c r="I91" s="474"/>
      <c r="J91" s="474"/>
      <c r="K91" s="474"/>
      <c r="L91" s="474"/>
      <c r="M91" s="474"/>
      <c r="N91" s="474"/>
      <c r="O91" s="517"/>
      <c r="P91" s="517"/>
    </row>
    <row r="92" spans="1:17" ht="15" customHeight="1">
      <c r="A92" s="2"/>
      <c r="B92" s="2"/>
      <c r="C92" s="2"/>
      <c r="D92" s="2"/>
      <c r="E92" s="2"/>
      <c r="F92" s="474"/>
      <c r="G92" s="474"/>
      <c r="H92" s="474"/>
      <c r="I92" s="474"/>
      <c r="J92" s="474"/>
      <c r="K92" s="474"/>
      <c r="L92" s="474"/>
      <c r="M92" s="474"/>
      <c r="N92" s="474"/>
      <c r="O92" s="517"/>
      <c r="P92" s="517"/>
    </row>
    <row r="93" spans="1:17" ht="15" customHeight="1">
      <c r="A93" s="2"/>
      <c r="B93" s="2"/>
      <c r="C93" s="2"/>
      <c r="D93" s="2"/>
      <c r="E93" s="2"/>
      <c r="F93" s="474"/>
      <c r="G93" s="474"/>
      <c r="H93" s="474"/>
      <c r="I93" s="474"/>
      <c r="J93" s="474"/>
      <c r="K93" s="474"/>
      <c r="L93" s="474"/>
      <c r="M93" s="474"/>
      <c r="N93" s="474"/>
      <c r="O93" s="517"/>
      <c r="P93" s="517"/>
    </row>
    <row r="94" spans="1:17" ht="15" customHeight="1">
      <c r="A94" s="2"/>
      <c r="B94" s="2"/>
      <c r="C94" s="2"/>
      <c r="D94" s="2"/>
      <c r="E94" s="2"/>
      <c r="F94" s="474"/>
      <c r="G94" s="474"/>
      <c r="H94" s="474"/>
      <c r="I94" s="474"/>
      <c r="J94" s="474"/>
      <c r="K94" s="474"/>
      <c r="L94" s="474"/>
      <c r="M94" s="474"/>
      <c r="N94" s="474"/>
      <c r="O94" s="517"/>
      <c r="P94" s="517"/>
    </row>
    <row r="95" spans="1:17" ht="15" customHeight="1">
      <c r="A95" s="2"/>
      <c r="B95" s="2"/>
      <c r="C95" s="2"/>
      <c r="D95" s="2"/>
      <c r="E95" s="2"/>
      <c r="F95" s="474"/>
      <c r="G95" s="474"/>
      <c r="H95" s="474"/>
      <c r="I95" s="474"/>
      <c r="J95" s="474"/>
      <c r="K95" s="474"/>
      <c r="L95" s="474"/>
      <c r="M95" s="474"/>
      <c r="N95" s="474"/>
      <c r="O95" s="517"/>
      <c r="P95" s="517"/>
    </row>
    <row r="96" spans="1:17" ht="15" customHeight="1">
      <c r="A96" s="2"/>
      <c r="B96" s="2"/>
      <c r="C96" s="2"/>
      <c r="D96" s="2"/>
      <c r="E96" s="2"/>
      <c r="F96" s="474"/>
      <c r="G96" s="474"/>
      <c r="H96" s="474"/>
      <c r="I96" s="474"/>
      <c r="J96" s="474"/>
      <c r="K96" s="474"/>
      <c r="L96" s="474"/>
      <c r="M96" s="474"/>
      <c r="N96" s="474"/>
      <c r="O96" s="517"/>
      <c r="P96" s="517"/>
      <c r="Q96" s="482"/>
    </row>
    <row r="97" spans="1:16" ht="15" customHeight="1">
      <c r="A97" s="2"/>
      <c r="B97" s="2"/>
      <c r="C97" s="2"/>
      <c r="D97" s="2"/>
      <c r="E97" s="2"/>
      <c r="F97" s="474"/>
      <c r="G97" s="474"/>
      <c r="H97" s="474"/>
      <c r="I97" s="474"/>
      <c r="J97" s="474"/>
      <c r="K97" s="474"/>
      <c r="L97" s="474"/>
      <c r="M97" s="474"/>
      <c r="N97" s="474"/>
      <c r="O97" s="517"/>
      <c r="P97" s="517"/>
    </row>
    <row r="98" spans="1:16" ht="15" customHeight="1">
      <c r="A98" s="2"/>
      <c r="B98" s="2"/>
      <c r="C98" s="2"/>
      <c r="D98" s="2"/>
      <c r="E98" s="2"/>
      <c r="F98" s="474"/>
      <c r="G98" s="474"/>
      <c r="H98" s="474"/>
      <c r="I98" s="474"/>
      <c r="J98" s="474"/>
      <c r="K98" s="474"/>
      <c r="L98" s="474"/>
      <c r="M98" s="474"/>
      <c r="N98" s="474"/>
      <c r="O98" s="517"/>
      <c r="P98" s="517"/>
    </row>
    <row r="99" spans="1:16" ht="15" customHeight="1">
      <c r="A99" s="2"/>
      <c r="B99" s="2"/>
      <c r="C99" s="2"/>
      <c r="D99" s="2"/>
      <c r="E99" s="2"/>
      <c r="F99" s="474"/>
      <c r="G99" s="474"/>
      <c r="H99" s="474"/>
      <c r="I99" s="474"/>
      <c r="J99" s="474"/>
      <c r="K99" s="474"/>
      <c r="L99" s="474"/>
      <c r="M99" s="474"/>
      <c r="N99" s="474"/>
      <c r="O99" s="531"/>
      <c r="P99" s="531"/>
    </row>
    <row r="100" spans="1:16" ht="15" customHeight="1">
      <c r="A100" s="2"/>
      <c r="B100" s="2"/>
      <c r="C100" s="2"/>
      <c r="D100" s="2"/>
      <c r="E100" s="2"/>
      <c r="F100" s="474"/>
      <c r="G100" s="474"/>
      <c r="H100" s="474"/>
      <c r="I100" s="474"/>
      <c r="J100" s="474"/>
      <c r="K100" s="474"/>
      <c r="L100" s="474"/>
      <c r="M100" s="474"/>
      <c r="N100" s="474"/>
      <c r="O100" s="517"/>
      <c r="P100" s="517"/>
    </row>
    <row r="101" spans="1:16" ht="15" customHeight="1">
      <c r="A101" s="2"/>
      <c r="B101" s="2"/>
      <c r="C101" s="2"/>
      <c r="D101" s="2"/>
      <c r="E101" s="2"/>
      <c r="F101" s="474"/>
      <c r="G101" s="474"/>
      <c r="H101" s="474"/>
      <c r="I101" s="474"/>
      <c r="J101" s="474"/>
      <c r="K101" s="474"/>
      <c r="L101" s="474"/>
      <c r="M101" s="474"/>
      <c r="N101" s="474"/>
      <c r="O101" s="517"/>
      <c r="P101" s="517"/>
    </row>
    <row r="102" spans="1:16" ht="15" customHeight="1">
      <c r="A102" s="2"/>
      <c r="B102" s="2"/>
      <c r="C102" s="2"/>
      <c r="D102" s="2"/>
      <c r="E102" s="2"/>
      <c r="F102" s="474"/>
      <c r="G102" s="474"/>
      <c r="H102" s="474"/>
      <c r="I102" s="474"/>
      <c r="J102" s="474"/>
      <c r="K102" s="474"/>
      <c r="L102" s="474"/>
      <c r="M102" s="474"/>
      <c r="N102" s="474"/>
      <c r="O102" s="517"/>
      <c r="P102" s="517"/>
    </row>
    <row r="103" spans="1:16" ht="15" customHeight="1">
      <c r="A103" s="2"/>
      <c r="B103" s="2"/>
      <c r="C103" s="2"/>
      <c r="D103" s="2"/>
      <c r="E103" s="2"/>
      <c r="F103" s="474"/>
      <c r="G103" s="474"/>
      <c r="H103" s="474"/>
      <c r="I103" s="474"/>
      <c r="J103" s="474"/>
      <c r="K103" s="474"/>
      <c r="L103" s="474"/>
      <c r="M103" s="474"/>
      <c r="N103" s="474"/>
      <c r="O103" s="517"/>
      <c r="P103" s="517"/>
    </row>
    <row r="104" spans="1:16" ht="15" customHeight="1">
      <c r="A104" s="2"/>
      <c r="B104" s="2"/>
      <c r="C104" s="2"/>
      <c r="D104" s="2"/>
      <c r="E104" s="2"/>
      <c r="F104" s="474"/>
      <c r="G104" s="474"/>
      <c r="H104" s="474"/>
      <c r="I104" s="474"/>
      <c r="J104" s="474"/>
      <c r="K104" s="474"/>
      <c r="L104" s="474"/>
      <c r="M104" s="474"/>
      <c r="N104" s="474"/>
      <c r="O104" s="517"/>
      <c r="P104" s="517"/>
    </row>
    <row r="105" spans="1:16" ht="15" customHeight="1">
      <c r="A105" s="2"/>
      <c r="B105" s="2"/>
      <c r="C105" s="2"/>
      <c r="D105" s="2"/>
      <c r="E105" s="2"/>
      <c r="F105" s="474"/>
      <c r="G105" s="474"/>
      <c r="H105" s="474"/>
      <c r="I105" s="474"/>
      <c r="J105" s="474"/>
      <c r="K105" s="474"/>
      <c r="L105" s="474"/>
      <c r="M105" s="474"/>
      <c r="N105" s="474"/>
      <c r="O105" s="531"/>
      <c r="P105" s="531"/>
    </row>
    <row r="106" spans="1:16" ht="15" customHeight="1">
      <c r="A106" s="2"/>
      <c r="B106" s="2"/>
      <c r="C106" s="2"/>
      <c r="D106" s="2"/>
      <c r="E106" s="2"/>
      <c r="F106" s="474"/>
      <c r="G106" s="474"/>
      <c r="H106" s="474"/>
      <c r="I106" s="474"/>
      <c r="J106" s="474"/>
      <c r="K106" s="474"/>
      <c r="L106" s="474"/>
      <c r="M106" s="474"/>
      <c r="N106" s="474"/>
      <c r="O106" s="517"/>
      <c r="P106" s="517"/>
    </row>
    <row r="107" spans="1:16" ht="15" customHeight="1">
      <c r="A107" s="2"/>
      <c r="B107" s="2"/>
      <c r="C107" s="2"/>
      <c r="D107" s="2"/>
      <c r="E107" s="2"/>
      <c r="F107" s="474"/>
      <c r="G107" s="474"/>
      <c r="H107" s="474"/>
      <c r="I107" s="474"/>
      <c r="J107" s="474"/>
      <c r="K107" s="474"/>
      <c r="L107" s="474"/>
      <c r="M107" s="474"/>
      <c r="N107" s="474"/>
      <c r="O107" s="517"/>
      <c r="P107" s="517"/>
    </row>
    <row r="108" spans="1:16" ht="15" customHeight="1">
      <c r="A108" s="2"/>
      <c r="B108" s="2"/>
      <c r="C108" s="2"/>
      <c r="D108" s="2"/>
      <c r="E108" s="2"/>
      <c r="F108" s="474"/>
      <c r="G108" s="474"/>
      <c r="H108" s="474"/>
      <c r="I108" s="474"/>
      <c r="J108" s="474"/>
      <c r="K108" s="474"/>
      <c r="L108" s="474"/>
      <c r="M108" s="474"/>
      <c r="N108" s="474"/>
      <c r="O108" s="517"/>
      <c r="P108" s="517"/>
    </row>
    <row r="109" spans="1:16" ht="15" customHeight="1">
      <c r="A109" s="2"/>
      <c r="B109" s="2"/>
      <c r="C109" s="2"/>
      <c r="D109" s="2"/>
      <c r="E109" s="2"/>
      <c r="F109" s="474"/>
      <c r="G109" s="474"/>
      <c r="H109" s="474"/>
      <c r="I109" s="474"/>
      <c r="J109" s="474"/>
      <c r="K109" s="474"/>
      <c r="L109" s="474"/>
      <c r="M109" s="474"/>
      <c r="N109" s="474"/>
      <c r="O109" s="517"/>
      <c r="P109" s="517"/>
    </row>
    <row r="110" spans="1:16" ht="15" customHeight="1">
      <c r="A110" s="2"/>
      <c r="B110" s="2"/>
      <c r="C110" s="2"/>
      <c r="D110" s="2"/>
      <c r="E110" s="2"/>
      <c r="F110" s="474"/>
      <c r="G110" s="474"/>
      <c r="H110" s="474"/>
      <c r="I110" s="474"/>
      <c r="J110" s="474"/>
      <c r="K110" s="474"/>
      <c r="L110" s="474"/>
      <c r="M110" s="474"/>
      <c r="N110" s="474"/>
      <c r="O110" s="517"/>
      <c r="P110" s="517"/>
    </row>
    <row r="111" spans="1:16" ht="15" customHeight="1">
      <c r="A111" s="2"/>
      <c r="B111" s="2"/>
      <c r="C111" s="2"/>
      <c r="D111" s="2"/>
      <c r="E111" s="2"/>
      <c r="F111" s="474"/>
      <c r="G111" s="474"/>
      <c r="H111" s="474"/>
      <c r="I111" s="474"/>
      <c r="J111" s="474"/>
      <c r="K111" s="474"/>
      <c r="L111" s="474"/>
      <c r="M111" s="474"/>
      <c r="N111" s="474"/>
      <c r="O111" s="517"/>
      <c r="P111" s="517"/>
    </row>
    <row r="112" spans="1:16" ht="15" customHeight="1">
      <c r="A112" s="2"/>
      <c r="B112" s="2"/>
      <c r="C112" s="2"/>
      <c r="D112" s="2"/>
      <c r="E112" s="2"/>
      <c r="F112" s="474"/>
      <c r="G112" s="474"/>
      <c r="H112" s="474"/>
      <c r="I112" s="474"/>
      <c r="J112" s="474"/>
      <c r="K112" s="474"/>
      <c r="L112" s="474"/>
      <c r="M112" s="474"/>
      <c r="N112" s="474"/>
      <c r="O112" s="517"/>
      <c r="P112" s="517"/>
    </row>
    <row r="113" spans="1:16" ht="15" customHeight="1">
      <c r="A113" s="2"/>
      <c r="B113" s="2"/>
      <c r="C113" s="2"/>
      <c r="D113" s="2"/>
      <c r="E113" s="2"/>
      <c r="F113" s="474"/>
      <c r="G113" s="474"/>
      <c r="H113" s="474"/>
      <c r="I113" s="474"/>
      <c r="J113" s="474"/>
      <c r="K113" s="474"/>
      <c r="L113" s="474"/>
      <c r="M113" s="474"/>
      <c r="N113" s="474"/>
      <c r="O113" s="517"/>
      <c r="P113" s="517"/>
    </row>
    <row r="114" spans="1:16" ht="1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517"/>
      <c r="P114" s="517"/>
    </row>
    <row r="115" spans="1:16" ht="1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517"/>
      <c r="P115" s="517"/>
    </row>
    <row r="116" spans="1:16" ht="1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517"/>
      <c r="P116" s="517"/>
    </row>
    <row r="117" spans="1:16" ht="1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517"/>
      <c r="P117" s="517"/>
    </row>
    <row r="118" spans="1:16" ht="17.25" thickBot="1">
      <c r="A118" s="476" t="s">
        <v>56</v>
      </c>
      <c r="B118" s="480">
        <f>COUNTIF(B67:B117, "Y")</f>
        <v>0</v>
      </c>
      <c r="C118" s="480">
        <f>COUNTIF(C67:C117, "N")</f>
        <v>0</v>
      </c>
      <c r="D118" s="480">
        <f t="shared" ref="D118:K118" si="1">COUNTIF(D67:D117, "Y")</f>
        <v>0</v>
      </c>
      <c r="E118" s="480">
        <f>COUNTIF(E67:E117, "N")</f>
        <v>0</v>
      </c>
      <c r="G118" s="480">
        <f t="shared" si="1"/>
        <v>0</v>
      </c>
      <c r="H118" s="480">
        <f>COUNTIF(H67:H117, "N")</f>
        <v>0</v>
      </c>
      <c r="I118" s="480">
        <f t="shared" si="1"/>
        <v>0</v>
      </c>
      <c r="J118" s="480">
        <f>COUNTIF(J67:J117, "N")</f>
        <v>0</v>
      </c>
      <c r="K118" s="480">
        <f t="shared" si="1"/>
        <v>0</v>
      </c>
      <c r="L118" s="480">
        <f>COUNTIF(L67:L117, "N")</f>
        <v>0</v>
      </c>
      <c r="M118" s="480">
        <f t="shared" ref="M118" si="2">COUNTIF(M67:M117, "Y")</f>
        <v>0</v>
      </c>
      <c r="N118" s="480">
        <f>COUNTIF(N67:N117, "N")</f>
        <v>0</v>
      </c>
      <c r="O118" s="525"/>
      <c r="P118" s="525"/>
    </row>
    <row r="119" spans="1:16" ht="17.25" thickTop="1"/>
  </sheetData>
  <mergeCells count="75">
    <mergeCell ref="A5:A6"/>
    <mergeCell ref="B5:C5"/>
    <mergeCell ref="D5:D6"/>
    <mergeCell ref="E5:E6"/>
    <mergeCell ref="I5:I6"/>
    <mergeCell ref="N5:O5"/>
    <mergeCell ref="A4:O4"/>
    <mergeCell ref="G63:P64"/>
    <mergeCell ref="K5:L5"/>
    <mergeCell ref="J5:J6"/>
    <mergeCell ref="H5:H6"/>
    <mergeCell ref="F5:G5"/>
    <mergeCell ref="M5:M6"/>
    <mergeCell ref="A63:A66"/>
    <mergeCell ref="B63:C65"/>
    <mergeCell ref="D63:E65"/>
    <mergeCell ref="F63:F66"/>
    <mergeCell ref="G65:H65"/>
    <mergeCell ref="I65:J65"/>
    <mergeCell ref="K65:L65"/>
    <mergeCell ref="M65:N65"/>
    <mergeCell ref="O87:P87"/>
    <mergeCell ref="O86:P86"/>
    <mergeCell ref="O85:P85"/>
    <mergeCell ref="O84:P84"/>
    <mergeCell ref="O83:P83"/>
    <mergeCell ref="O82:P82"/>
    <mergeCell ref="O81:P81"/>
    <mergeCell ref="O80:P80"/>
    <mergeCell ref="O79:P79"/>
    <mergeCell ref="O78:P78"/>
    <mergeCell ref="O69:P69"/>
    <mergeCell ref="O68:P68"/>
    <mergeCell ref="O77:P77"/>
    <mergeCell ref="O76:P76"/>
    <mergeCell ref="O75:P75"/>
    <mergeCell ref="O74:P74"/>
    <mergeCell ref="O73:P73"/>
    <mergeCell ref="O67:P67"/>
    <mergeCell ref="O88:P88"/>
    <mergeCell ref="O99:P99"/>
    <mergeCell ref="O98:P98"/>
    <mergeCell ref="O97:P97"/>
    <mergeCell ref="O96:P96"/>
    <mergeCell ref="O95:P95"/>
    <mergeCell ref="O94:P94"/>
    <mergeCell ref="O93:P93"/>
    <mergeCell ref="O92:P92"/>
    <mergeCell ref="O91:P91"/>
    <mergeCell ref="O90:P90"/>
    <mergeCell ref="O89:P89"/>
    <mergeCell ref="O72:P72"/>
    <mergeCell ref="O71:P71"/>
    <mergeCell ref="O70:P70"/>
    <mergeCell ref="O105:P105"/>
    <mergeCell ref="O104:P104"/>
    <mergeCell ref="O103:P103"/>
    <mergeCell ref="O102:P102"/>
    <mergeCell ref="O101:P101"/>
    <mergeCell ref="O117:P117"/>
    <mergeCell ref="O118:P118"/>
    <mergeCell ref="A62:P62"/>
    <mergeCell ref="O65:P66"/>
    <mergeCell ref="O100:P100"/>
    <mergeCell ref="O116:P116"/>
    <mergeCell ref="O115:P115"/>
    <mergeCell ref="O114:P114"/>
    <mergeCell ref="O113:P113"/>
    <mergeCell ref="O112:P112"/>
    <mergeCell ref="O111:P111"/>
    <mergeCell ref="O110:P110"/>
    <mergeCell ref="O109:P109"/>
    <mergeCell ref="O108:P108"/>
    <mergeCell ref="O107:P107"/>
    <mergeCell ref="O106:P106"/>
  </mergeCells>
  <dataValidations count="2">
    <dataValidation type="list" allowBlank="1" showInputMessage="1" showErrorMessage="1" sqref="B7:B57 F7:F57 B67:B117 D67:D117 G67:G117 I67:I117 K67:K117 M67:M117 K7:K57 N7:N57" xr:uid="{A248A8C3-5E9B-4141-8676-A86AEDE2FE46}">
      <formula1>"Y"</formula1>
    </dataValidation>
    <dataValidation type="list" allowBlank="1" showInputMessage="1" showErrorMessage="1" sqref="C7:C57 G7:G57 C67:C117 E67:E117 H67:H117 J67:J117 L67:L117 N67:N117 L7:L57 O7:O57" xr:uid="{75AE0667-1D33-466D-8EF3-BE6F775AC6E8}">
      <formula1>"N"</formula1>
    </dataValidation>
  </dataValidations>
  <pageMargins left="0.7" right="0.7" top="0.75" bottom="0.75" header="0.3" footer="0.3"/>
  <pageSetup paperSize="9" scale="52" orientation="portrait" r:id="rId1"/>
  <ignoredErrors>
    <ignoredError sqref="C118:D118 H118:M118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27452-63F9-4758-AD92-9AB93F54F79A}">
  <dimension ref="A1:S349"/>
  <sheetViews>
    <sheetView topLeftCell="E235" workbookViewId="0">
      <selection activeCell="H243" sqref="H243"/>
    </sheetView>
  </sheetViews>
  <sheetFormatPr defaultColWidth="8.7109375" defaultRowHeight="16.5"/>
  <cols>
    <col min="1" max="1" width="24.85546875" customWidth="1"/>
    <col min="2" max="2" width="19.42578125" customWidth="1"/>
    <col min="3" max="5" width="17.42578125" customWidth="1"/>
    <col min="6" max="6" width="18.7109375" customWidth="1"/>
    <col min="7" max="7" width="19.5703125" customWidth="1"/>
    <col min="8" max="9" width="21.140625" customWidth="1"/>
    <col min="10" max="11" width="17.7109375" customWidth="1"/>
    <col min="12" max="12" width="18.5703125" customWidth="1"/>
    <col min="13" max="18" width="13.28515625" customWidth="1"/>
    <col min="19" max="19" width="15.5703125" customWidth="1"/>
  </cols>
  <sheetData>
    <row r="1" spans="1:19">
      <c r="A1" s="314" t="s">
        <v>107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</row>
    <row r="3" spans="1:19">
      <c r="A3" s="314" t="s">
        <v>108</v>
      </c>
      <c r="B3" s="315"/>
      <c r="C3" s="315"/>
      <c r="D3" s="315"/>
      <c r="E3" s="315"/>
      <c r="F3" s="315"/>
      <c r="G3" s="315"/>
      <c r="H3" s="315"/>
      <c r="I3" s="315"/>
      <c r="J3" s="316"/>
      <c r="K3" s="316"/>
      <c r="L3" s="316"/>
      <c r="M3" s="316"/>
      <c r="N3" s="316"/>
      <c r="O3" s="316"/>
      <c r="P3" s="316"/>
      <c r="Q3" s="316"/>
      <c r="R3" s="316"/>
      <c r="S3" s="316"/>
    </row>
    <row r="4" spans="1:19" s="316" customFormat="1" ht="22.5" customHeight="1">
      <c r="A4" s="555" t="s">
        <v>109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7"/>
    </row>
    <row r="5" spans="1:19" s="316" customFormat="1" ht="74.099999999999994" customHeight="1">
      <c r="A5" s="558" t="s">
        <v>14</v>
      </c>
      <c r="B5" s="554" t="s">
        <v>110</v>
      </c>
      <c r="C5" s="554" t="s">
        <v>111</v>
      </c>
      <c r="D5" s="552" t="s">
        <v>112</v>
      </c>
      <c r="E5" s="552" t="s">
        <v>113</v>
      </c>
      <c r="F5" s="552" t="s">
        <v>114</v>
      </c>
      <c r="G5" s="552" t="s">
        <v>115</v>
      </c>
      <c r="H5" s="552" t="s">
        <v>114</v>
      </c>
      <c r="I5" s="552" t="s">
        <v>116</v>
      </c>
      <c r="J5" s="554" t="s">
        <v>117</v>
      </c>
      <c r="K5" s="554"/>
      <c r="L5" s="554" t="s">
        <v>118</v>
      </c>
    </row>
    <row r="6" spans="1:19" s="316" customFormat="1" ht="101.45" customHeight="1">
      <c r="A6" s="559"/>
      <c r="B6" s="554"/>
      <c r="C6" s="554"/>
      <c r="D6" s="553"/>
      <c r="E6" s="553"/>
      <c r="F6" s="553"/>
      <c r="G6" s="553"/>
      <c r="H6" s="553"/>
      <c r="I6" s="553"/>
      <c r="J6" s="317" t="s">
        <v>77</v>
      </c>
      <c r="K6" s="317" t="s">
        <v>78</v>
      </c>
      <c r="L6" s="554"/>
    </row>
    <row r="7" spans="1:19" ht="15" customHeight="1">
      <c r="A7" s="671"/>
      <c r="B7" s="318"/>
      <c r="C7" s="318"/>
      <c r="D7" s="319"/>
      <c r="E7" s="318"/>
      <c r="F7" s="319"/>
      <c r="G7" s="318"/>
      <c r="H7" s="319"/>
      <c r="I7" s="361">
        <f>B7-C7-E7-G7</f>
        <v>0</v>
      </c>
      <c r="J7" s="320"/>
      <c r="K7" s="320"/>
      <c r="L7" s="319"/>
      <c r="M7" s="315"/>
      <c r="N7" s="315"/>
      <c r="O7" s="315"/>
      <c r="P7" s="315"/>
      <c r="Q7" s="315"/>
      <c r="R7" s="315"/>
      <c r="S7" s="315"/>
    </row>
    <row r="8" spans="1:19" ht="15" customHeight="1">
      <c r="A8" s="671"/>
      <c r="B8" s="318"/>
      <c r="C8" s="318"/>
      <c r="D8" s="319"/>
      <c r="E8" s="318"/>
      <c r="F8" s="319"/>
      <c r="G8" s="318"/>
      <c r="H8" s="319"/>
      <c r="I8" s="361">
        <f t="shared" ref="I8:I58" si="0">B8-C8-E8-G8</f>
        <v>0</v>
      </c>
      <c r="J8" s="320"/>
      <c r="K8" s="320"/>
      <c r="L8" s="319"/>
      <c r="M8" s="315"/>
      <c r="N8" s="315"/>
      <c r="O8" s="315"/>
      <c r="P8" s="315"/>
      <c r="Q8" s="315"/>
      <c r="R8" s="315"/>
      <c r="S8" s="315"/>
    </row>
    <row r="9" spans="1:19" ht="15" customHeight="1">
      <c r="A9" s="671"/>
      <c r="B9" s="318"/>
      <c r="C9" s="318"/>
      <c r="D9" s="319"/>
      <c r="E9" s="318"/>
      <c r="F9" s="319"/>
      <c r="G9" s="318"/>
      <c r="H9" s="319"/>
      <c r="I9" s="361">
        <f t="shared" si="0"/>
        <v>0</v>
      </c>
      <c r="J9" s="320"/>
      <c r="K9" s="320"/>
      <c r="L9" s="319"/>
      <c r="M9" s="315"/>
      <c r="N9" s="315"/>
      <c r="O9" s="315"/>
      <c r="P9" s="315"/>
      <c r="Q9" s="315"/>
      <c r="R9" s="315"/>
      <c r="S9" s="315"/>
    </row>
    <row r="10" spans="1:19" ht="15" customHeight="1">
      <c r="A10" s="671"/>
      <c r="B10" s="318"/>
      <c r="C10" s="318"/>
      <c r="D10" s="319"/>
      <c r="E10" s="318"/>
      <c r="F10" s="319"/>
      <c r="G10" s="318"/>
      <c r="H10" s="319"/>
      <c r="I10" s="361">
        <f t="shared" si="0"/>
        <v>0</v>
      </c>
      <c r="J10" s="320"/>
      <c r="K10" s="320"/>
      <c r="L10" s="319"/>
      <c r="M10" s="315"/>
      <c r="N10" s="315"/>
      <c r="O10" s="315"/>
      <c r="P10" s="315"/>
      <c r="Q10" s="315"/>
      <c r="R10" s="315"/>
      <c r="S10" s="315"/>
    </row>
    <row r="11" spans="1:19" ht="15" customHeight="1">
      <c r="A11" s="26"/>
      <c r="B11" s="318"/>
      <c r="C11" s="318"/>
      <c r="D11" s="319"/>
      <c r="E11" s="318"/>
      <c r="F11" s="319"/>
      <c r="G11" s="318"/>
      <c r="H11" s="319"/>
      <c r="I11" s="361">
        <f t="shared" si="0"/>
        <v>0</v>
      </c>
      <c r="J11" s="320"/>
      <c r="K11" s="320"/>
      <c r="L11" s="319"/>
      <c r="M11" s="315"/>
      <c r="N11" s="315"/>
      <c r="O11" s="315"/>
      <c r="P11" s="315"/>
      <c r="Q11" s="315"/>
      <c r="R11" s="315"/>
      <c r="S11" s="315"/>
    </row>
    <row r="12" spans="1:19" ht="15" customHeight="1">
      <c r="A12" s="671"/>
      <c r="B12" s="318"/>
      <c r="C12" s="318"/>
      <c r="D12" s="319"/>
      <c r="E12" s="318"/>
      <c r="F12" s="319"/>
      <c r="G12" s="318"/>
      <c r="H12" s="319"/>
      <c r="I12" s="361">
        <f t="shared" si="0"/>
        <v>0</v>
      </c>
      <c r="J12" s="320"/>
      <c r="K12" s="320"/>
      <c r="L12" s="319"/>
      <c r="M12" s="315"/>
      <c r="N12" s="315"/>
      <c r="O12" s="315"/>
      <c r="P12" s="315"/>
      <c r="Q12" s="315"/>
      <c r="R12" s="315"/>
      <c r="S12" s="315"/>
    </row>
    <row r="13" spans="1:19" ht="15" customHeight="1">
      <c r="A13" s="671"/>
      <c r="B13" s="318"/>
      <c r="C13" s="318"/>
      <c r="D13" s="319"/>
      <c r="E13" s="318"/>
      <c r="F13" s="319"/>
      <c r="G13" s="318"/>
      <c r="H13" s="319"/>
      <c r="I13" s="361">
        <f t="shared" si="0"/>
        <v>0</v>
      </c>
      <c r="J13" s="320"/>
      <c r="K13" s="320"/>
      <c r="L13" s="319"/>
      <c r="M13" s="315"/>
      <c r="N13" s="315"/>
      <c r="O13" s="315"/>
      <c r="P13" s="315"/>
      <c r="Q13" s="315"/>
      <c r="R13" s="315"/>
      <c r="S13" s="315"/>
    </row>
    <row r="14" spans="1:19" ht="15" customHeight="1">
      <c r="A14" s="671"/>
      <c r="B14" s="318"/>
      <c r="C14" s="318"/>
      <c r="D14" s="319"/>
      <c r="E14" s="318"/>
      <c r="F14" s="319"/>
      <c r="G14" s="318"/>
      <c r="H14" s="319"/>
      <c r="I14" s="361">
        <f t="shared" si="0"/>
        <v>0</v>
      </c>
      <c r="J14" s="320"/>
      <c r="K14" s="320"/>
      <c r="L14" s="319"/>
      <c r="M14" s="315"/>
      <c r="N14" s="315"/>
      <c r="O14" s="315"/>
      <c r="P14" s="315"/>
      <c r="Q14" s="315"/>
      <c r="R14" s="315"/>
      <c r="S14" s="315"/>
    </row>
    <row r="15" spans="1:19" ht="15" customHeight="1">
      <c r="A15" s="671"/>
      <c r="B15" s="318"/>
      <c r="C15" s="318"/>
      <c r="D15" s="319"/>
      <c r="E15" s="318"/>
      <c r="F15" s="319"/>
      <c r="G15" s="318"/>
      <c r="H15" s="319"/>
      <c r="I15" s="361">
        <f t="shared" si="0"/>
        <v>0</v>
      </c>
      <c r="J15" s="320"/>
      <c r="K15" s="320"/>
      <c r="L15" s="319"/>
      <c r="M15" s="315"/>
      <c r="N15" s="315"/>
      <c r="O15" s="315"/>
      <c r="P15" s="315"/>
      <c r="Q15" s="315"/>
      <c r="R15" s="315"/>
      <c r="S15" s="315"/>
    </row>
    <row r="16" spans="1:19" ht="15" customHeight="1">
      <c r="A16" s="671"/>
      <c r="B16" s="318"/>
      <c r="C16" s="318"/>
      <c r="D16" s="319"/>
      <c r="E16" s="318"/>
      <c r="F16" s="319"/>
      <c r="G16" s="318"/>
      <c r="H16" s="319"/>
      <c r="I16" s="361">
        <f t="shared" si="0"/>
        <v>0</v>
      </c>
      <c r="J16" s="320"/>
      <c r="K16" s="320"/>
      <c r="L16" s="319"/>
      <c r="M16" s="315"/>
      <c r="N16" s="315"/>
      <c r="O16" s="315"/>
      <c r="P16" s="315"/>
      <c r="Q16" s="315"/>
      <c r="R16" s="315"/>
      <c r="S16" s="315"/>
    </row>
    <row r="17" spans="1:12" ht="15" customHeight="1">
      <c r="A17" s="671"/>
      <c r="B17" s="318"/>
      <c r="C17" s="318"/>
      <c r="D17" s="319"/>
      <c r="E17" s="318"/>
      <c r="F17" s="319"/>
      <c r="G17" s="318"/>
      <c r="H17" s="319"/>
      <c r="I17" s="361">
        <f t="shared" si="0"/>
        <v>0</v>
      </c>
      <c r="J17" s="320"/>
      <c r="K17" s="320"/>
      <c r="L17" s="319"/>
    </row>
    <row r="18" spans="1:12" ht="15" customHeight="1">
      <c r="A18" s="26"/>
      <c r="B18" s="318"/>
      <c r="C18" s="318"/>
      <c r="D18" s="319"/>
      <c r="E18" s="318"/>
      <c r="F18" s="319"/>
      <c r="G18" s="318"/>
      <c r="H18" s="319"/>
      <c r="I18" s="361">
        <f t="shared" si="0"/>
        <v>0</v>
      </c>
      <c r="J18" s="320"/>
      <c r="K18" s="320"/>
      <c r="L18" s="319"/>
    </row>
    <row r="19" spans="1:12" ht="15" customHeight="1">
      <c r="A19" s="671"/>
      <c r="B19" s="318"/>
      <c r="C19" s="318"/>
      <c r="D19" s="319"/>
      <c r="E19" s="318"/>
      <c r="F19" s="319"/>
      <c r="G19" s="318"/>
      <c r="H19" s="319"/>
      <c r="I19" s="361">
        <f t="shared" si="0"/>
        <v>0</v>
      </c>
      <c r="J19" s="320"/>
      <c r="K19" s="320"/>
      <c r="L19" s="319"/>
    </row>
    <row r="20" spans="1:12" ht="15" customHeight="1">
      <c r="A20" s="671"/>
      <c r="B20" s="318"/>
      <c r="C20" s="318"/>
      <c r="D20" s="319"/>
      <c r="E20" s="318"/>
      <c r="F20" s="319"/>
      <c r="G20" s="318"/>
      <c r="H20" s="319"/>
      <c r="I20" s="361">
        <f t="shared" si="0"/>
        <v>0</v>
      </c>
      <c r="J20" s="320"/>
      <c r="K20" s="320"/>
      <c r="L20" s="319"/>
    </row>
    <row r="21" spans="1:12" ht="15" customHeight="1">
      <c r="A21" s="671"/>
      <c r="B21" s="318"/>
      <c r="C21" s="318"/>
      <c r="D21" s="319"/>
      <c r="E21" s="318"/>
      <c r="F21" s="319"/>
      <c r="G21" s="318"/>
      <c r="H21" s="319"/>
      <c r="I21" s="361">
        <f t="shared" si="0"/>
        <v>0</v>
      </c>
      <c r="J21" s="320"/>
      <c r="K21" s="320"/>
      <c r="L21" s="319"/>
    </row>
    <row r="22" spans="1:12" ht="15" customHeight="1">
      <c r="A22" s="26"/>
      <c r="B22" s="318"/>
      <c r="C22" s="318"/>
      <c r="D22" s="319"/>
      <c r="E22" s="318"/>
      <c r="F22" s="319"/>
      <c r="G22" s="318"/>
      <c r="H22" s="319"/>
      <c r="I22" s="361">
        <f t="shared" si="0"/>
        <v>0</v>
      </c>
      <c r="J22" s="320"/>
      <c r="K22" s="320"/>
      <c r="L22" s="319"/>
    </row>
    <row r="23" spans="1:12" ht="15" customHeight="1">
      <c r="A23" s="671"/>
      <c r="B23" s="318"/>
      <c r="C23" s="318"/>
      <c r="D23" s="319"/>
      <c r="E23" s="318"/>
      <c r="F23" s="319"/>
      <c r="G23" s="318"/>
      <c r="H23" s="319"/>
      <c r="I23" s="361">
        <f t="shared" si="0"/>
        <v>0</v>
      </c>
      <c r="J23" s="320"/>
      <c r="K23" s="320"/>
      <c r="L23" s="319"/>
    </row>
    <row r="24" spans="1:12" ht="15" customHeight="1">
      <c r="A24" s="671"/>
      <c r="B24" s="318"/>
      <c r="C24" s="318"/>
      <c r="D24" s="319"/>
      <c r="E24" s="318"/>
      <c r="F24" s="319"/>
      <c r="G24" s="318"/>
      <c r="H24" s="319"/>
      <c r="I24" s="361">
        <f t="shared" si="0"/>
        <v>0</v>
      </c>
      <c r="J24" s="320"/>
      <c r="K24" s="320"/>
      <c r="L24" s="319"/>
    </row>
    <row r="25" spans="1:12" ht="15" customHeight="1">
      <c r="A25" s="671"/>
      <c r="B25" s="318"/>
      <c r="C25" s="318"/>
      <c r="D25" s="319"/>
      <c r="E25" s="318"/>
      <c r="F25" s="319"/>
      <c r="G25" s="318"/>
      <c r="H25" s="319"/>
      <c r="I25" s="361">
        <f t="shared" si="0"/>
        <v>0</v>
      </c>
      <c r="J25" s="320"/>
      <c r="K25" s="320"/>
      <c r="L25" s="319"/>
    </row>
    <row r="26" spans="1:12" ht="15" customHeight="1">
      <c r="A26" s="671"/>
      <c r="B26" s="318"/>
      <c r="C26" s="318"/>
      <c r="D26" s="319"/>
      <c r="E26" s="318"/>
      <c r="F26" s="319"/>
      <c r="G26" s="318"/>
      <c r="H26" s="319"/>
      <c r="I26" s="361">
        <f t="shared" si="0"/>
        <v>0</v>
      </c>
      <c r="J26" s="320"/>
      <c r="K26" s="320"/>
      <c r="L26" s="319"/>
    </row>
    <row r="27" spans="1:12" ht="15" customHeight="1">
      <c r="A27" s="26"/>
      <c r="B27" s="318"/>
      <c r="C27" s="318"/>
      <c r="D27" s="319"/>
      <c r="E27" s="318"/>
      <c r="F27" s="319"/>
      <c r="G27" s="318"/>
      <c r="H27" s="319"/>
      <c r="I27" s="361">
        <f t="shared" si="0"/>
        <v>0</v>
      </c>
      <c r="J27" s="320"/>
      <c r="K27" s="320"/>
      <c r="L27" s="319"/>
    </row>
    <row r="28" spans="1:12" ht="15" customHeight="1">
      <c r="A28" s="671"/>
      <c r="B28" s="318"/>
      <c r="C28" s="318"/>
      <c r="D28" s="319"/>
      <c r="E28" s="318"/>
      <c r="F28" s="319"/>
      <c r="G28" s="318"/>
      <c r="H28" s="319"/>
      <c r="I28" s="361">
        <f t="shared" si="0"/>
        <v>0</v>
      </c>
      <c r="J28" s="320"/>
      <c r="K28" s="320"/>
      <c r="L28" s="319"/>
    </row>
    <row r="29" spans="1:12" ht="15" customHeight="1">
      <c r="A29" s="671"/>
      <c r="B29" s="318"/>
      <c r="C29" s="318"/>
      <c r="D29" s="319"/>
      <c r="E29" s="318"/>
      <c r="F29" s="319"/>
      <c r="G29" s="318"/>
      <c r="H29" s="319"/>
      <c r="I29" s="361">
        <f t="shared" si="0"/>
        <v>0</v>
      </c>
      <c r="J29" s="320"/>
      <c r="K29" s="320"/>
      <c r="L29" s="319"/>
    </row>
    <row r="30" spans="1:12" ht="15" customHeight="1">
      <c r="A30" s="671"/>
      <c r="B30" s="318"/>
      <c r="C30" s="318"/>
      <c r="D30" s="319"/>
      <c r="E30" s="318"/>
      <c r="F30" s="319"/>
      <c r="G30" s="318"/>
      <c r="H30" s="319"/>
      <c r="I30" s="361">
        <f t="shared" si="0"/>
        <v>0</v>
      </c>
      <c r="J30" s="320"/>
      <c r="K30" s="320"/>
      <c r="L30" s="319"/>
    </row>
    <row r="31" spans="1:12" ht="15" customHeight="1">
      <c r="A31" s="26"/>
      <c r="B31" s="318"/>
      <c r="C31" s="318"/>
      <c r="D31" s="319"/>
      <c r="E31" s="318"/>
      <c r="F31" s="319"/>
      <c r="G31" s="318"/>
      <c r="H31" s="319"/>
      <c r="I31" s="361">
        <f t="shared" si="0"/>
        <v>0</v>
      </c>
      <c r="J31" s="320"/>
      <c r="K31" s="320"/>
      <c r="L31" s="319"/>
    </row>
    <row r="32" spans="1:12" ht="15" customHeight="1">
      <c r="A32" s="671"/>
      <c r="B32" s="318"/>
      <c r="C32" s="318"/>
      <c r="D32" s="319"/>
      <c r="E32" s="318"/>
      <c r="F32" s="319"/>
      <c r="G32" s="318"/>
      <c r="H32" s="319"/>
      <c r="I32" s="361">
        <f t="shared" si="0"/>
        <v>0</v>
      </c>
      <c r="J32" s="320"/>
      <c r="K32" s="320"/>
      <c r="L32" s="319"/>
    </row>
    <row r="33" spans="1:12" ht="15" customHeight="1">
      <c r="A33" s="671"/>
      <c r="B33" s="318"/>
      <c r="C33" s="318"/>
      <c r="D33" s="319"/>
      <c r="E33" s="318"/>
      <c r="F33" s="319"/>
      <c r="G33" s="318"/>
      <c r="H33" s="319"/>
      <c r="I33" s="361">
        <f t="shared" si="0"/>
        <v>0</v>
      </c>
      <c r="J33" s="320"/>
      <c r="K33" s="320"/>
      <c r="L33" s="319"/>
    </row>
    <row r="34" spans="1:12" ht="15" customHeight="1">
      <c r="A34" s="671"/>
      <c r="B34" s="318"/>
      <c r="C34" s="318"/>
      <c r="D34" s="319"/>
      <c r="E34" s="318"/>
      <c r="F34" s="319"/>
      <c r="G34" s="318"/>
      <c r="H34" s="319"/>
      <c r="I34" s="361">
        <f t="shared" si="0"/>
        <v>0</v>
      </c>
      <c r="J34" s="320"/>
      <c r="K34" s="320"/>
      <c r="L34" s="319"/>
    </row>
    <row r="35" spans="1:12" ht="15" customHeight="1">
      <c r="A35" s="671"/>
      <c r="B35" s="318"/>
      <c r="C35" s="318"/>
      <c r="D35" s="319"/>
      <c r="E35" s="318"/>
      <c r="F35" s="319"/>
      <c r="G35" s="318"/>
      <c r="H35" s="319"/>
      <c r="I35" s="361">
        <f t="shared" si="0"/>
        <v>0</v>
      </c>
      <c r="J35" s="320"/>
      <c r="K35" s="320"/>
      <c r="L35" s="319"/>
    </row>
    <row r="36" spans="1:12" ht="15" customHeight="1">
      <c r="A36" s="671"/>
      <c r="B36" s="318"/>
      <c r="C36" s="318"/>
      <c r="D36" s="319"/>
      <c r="E36" s="318"/>
      <c r="F36" s="319"/>
      <c r="G36" s="318"/>
      <c r="H36" s="319"/>
      <c r="I36" s="361">
        <f t="shared" si="0"/>
        <v>0</v>
      </c>
      <c r="J36" s="320"/>
      <c r="K36" s="320"/>
      <c r="L36" s="319"/>
    </row>
    <row r="37" spans="1:12" ht="15" customHeight="1">
      <c r="A37" s="26"/>
      <c r="B37" s="318"/>
      <c r="C37" s="318"/>
      <c r="D37" s="319"/>
      <c r="E37" s="318"/>
      <c r="F37" s="319"/>
      <c r="G37" s="318"/>
      <c r="H37" s="319"/>
      <c r="I37" s="361">
        <f t="shared" si="0"/>
        <v>0</v>
      </c>
      <c r="J37" s="320"/>
      <c r="K37" s="320"/>
      <c r="L37" s="319"/>
    </row>
    <row r="38" spans="1:12" ht="15" customHeight="1">
      <c r="A38" s="671"/>
      <c r="B38" s="318"/>
      <c r="C38" s="318"/>
      <c r="D38" s="319"/>
      <c r="E38" s="318"/>
      <c r="F38" s="319"/>
      <c r="G38" s="318"/>
      <c r="H38" s="319"/>
      <c r="I38" s="361">
        <f t="shared" si="0"/>
        <v>0</v>
      </c>
      <c r="J38" s="320"/>
      <c r="K38" s="320"/>
      <c r="L38" s="319"/>
    </row>
    <row r="39" spans="1:12" ht="15" customHeight="1">
      <c r="A39" s="671"/>
      <c r="B39" s="318"/>
      <c r="C39" s="318"/>
      <c r="D39" s="319"/>
      <c r="E39" s="318"/>
      <c r="F39" s="319"/>
      <c r="G39" s="318"/>
      <c r="H39" s="319"/>
      <c r="I39" s="361">
        <f t="shared" si="0"/>
        <v>0</v>
      </c>
      <c r="J39" s="320"/>
      <c r="K39" s="320"/>
      <c r="L39" s="319"/>
    </row>
    <row r="40" spans="1:12" ht="15" customHeight="1">
      <c r="A40" s="671"/>
      <c r="B40" s="318"/>
      <c r="C40" s="318"/>
      <c r="D40" s="319"/>
      <c r="E40" s="318"/>
      <c r="F40" s="319"/>
      <c r="G40" s="318"/>
      <c r="H40" s="319"/>
      <c r="I40" s="361">
        <f t="shared" si="0"/>
        <v>0</v>
      </c>
      <c r="J40" s="320"/>
      <c r="K40" s="320"/>
      <c r="L40" s="319"/>
    </row>
    <row r="41" spans="1:12" ht="15" customHeight="1">
      <c r="A41" s="671"/>
      <c r="B41" s="318"/>
      <c r="C41" s="318"/>
      <c r="D41" s="319"/>
      <c r="E41" s="318"/>
      <c r="F41" s="319"/>
      <c r="G41" s="318"/>
      <c r="H41" s="319"/>
      <c r="I41" s="361">
        <f t="shared" si="0"/>
        <v>0</v>
      </c>
      <c r="J41" s="320"/>
      <c r="K41" s="320"/>
      <c r="L41" s="319"/>
    </row>
    <row r="42" spans="1:12" ht="15" customHeight="1">
      <c r="A42" s="26"/>
      <c r="B42" s="318"/>
      <c r="C42" s="318"/>
      <c r="D42" s="319"/>
      <c r="E42" s="318"/>
      <c r="F42" s="319"/>
      <c r="G42" s="318"/>
      <c r="H42" s="319"/>
      <c r="I42" s="361">
        <f t="shared" si="0"/>
        <v>0</v>
      </c>
      <c r="J42" s="320"/>
      <c r="K42" s="320"/>
      <c r="L42" s="319"/>
    </row>
    <row r="43" spans="1:12" ht="15" customHeight="1">
      <c r="A43" s="671"/>
      <c r="B43" s="318"/>
      <c r="C43" s="318"/>
      <c r="D43" s="319"/>
      <c r="E43" s="318"/>
      <c r="F43" s="319"/>
      <c r="G43" s="318"/>
      <c r="H43" s="319"/>
      <c r="I43" s="361">
        <f t="shared" si="0"/>
        <v>0</v>
      </c>
      <c r="J43" s="320"/>
      <c r="K43" s="320"/>
      <c r="L43" s="319"/>
    </row>
    <row r="44" spans="1:12" ht="15" customHeight="1">
      <c r="A44" s="671"/>
      <c r="B44" s="318"/>
      <c r="C44" s="318"/>
      <c r="D44" s="319"/>
      <c r="E44" s="318"/>
      <c r="F44" s="319"/>
      <c r="G44" s="318"/>
      <c r="H44" s="319"/>
      <c r="I44" s="361">
        <f t="shared" si="0"/>
        <v>0</v>
      </c>
      <c r="J44" s="320"/>
      <c r="K44" s="320"/>
      <c r="L44" s="319"/>
    </row>
    <row r="45" spans="1:12" ht="15" customHeight="1">
      <c r="A45" s="671"/>
      <c r="B45" s="318"/>
      <c r="C45" s="318"/>
      <c r="D45" s="319"/>
      <c r="E45" s="318"/>
      <c r="F45" s="319"/>
      <c r="G45" s="318"/>
      <c r="H45" s="319"/>
      <c r="I45" s="361">
        <f t="shared" si="0"/>
        <v>0</v>
      </c>
      <c r="J45" s="320"/>
      <c r="K45" s="320"/>
      <c r="L45" s="319"/>
    </row>
    <row r="46" spans="1:12" ht="15" customHeight="1">
      <c r="A46" s="671"/>
      <c r="B46" s="318"/>
      <c r="C46" s="318"/>
      <c r="D46" s="319"/>
      <c r="E46" s="318"/>
      <c r="F46" s="319"/>
      <c r="G46" s="318"/>
      <c r="H46" s="319"/>
      <c r="I46" s="361">
        <f t="shared" si="0"/>
        <v>0</v>
      </c>
      <c r="J46" s="320"/>
      <c r="K46" s="320"/>
      <c r="L46" s="319"/>
    </row>
    <row r="47" spans="1:12" ht="15" customHeight="1">
      <c r="A47" s="26"/>
      <c r="B47" s="318"/>
      <c r="C47" s="318"/>
      <c r="D47" s="319"/>
      <c r="E47" s="318"/>
      <c r="F47" s="319"/>
      <c r="G47" s="318"/>
      <c r="H47" s="319"/>
      <c r="I47" s="361">
        <f t="shared" si="0"/>
        <v>0</v>
      </c>
      <c r="J47" s="320"/>
      <c r="K47" s="320"/>
      <c r="L47" s="319"/>
    </row>
    <row r="48" spans="1:12" ht="15" customHeight="1">
      <c r="A48" s="671"/>
      <c r="B48" s="318"/>
      <c r="C48" s="318"/>
      <c r="D48" s="319"/>
      <c r="E48" s="318"/>
      <c r="F48" s="319"/>
      <c r="G48" s="318"/>
      <c r="H48" s="319"/>
      <c r="I48" s="361">
        <f t="shared" si="0"/>
        <v>0</v>
      </c>
      <c r="J48" s="320"/>
      <c r="K48" s="320"/>
      <c r="L48" s="319"/>
    </row>
    <row r="49" spans="1:12" ht="15" customHeight="1">
      <c r="A49" s="671"/>
      <c r="B49" s="318"/>
      <c r="C49" s="318"/>
      <c r="D49" s="319"/>
      <c r="E49" s="318"/>
      <c r="F49" s="319"/>
      <c r="G49" s="318"/>
      <c r="H49" s="319"/>
      <c r="I49" s="361">
        <f t="shared" si="0"/>
        <v>0</v>
      </c>
      <c r="J49" s="320"/>
      <c r="K49" s="320"/>
      <c r="L49" s="319"/>
    </row>
    <row r="50" spans="1:12" ht="15" customHeight="1">
      <c r="A50" s="671"/>
      <c r="B50" s="318"/>
      <c r="C50" s="318"/>
      <c r="D50" s="319"/>
      <c r="E50" s="318"/>
      <c r="F50" s="319"/>
      <c r="G50" s="318"/>
      <c r="H50" s="319"/>
      <c r="I50" s="361">
        <f t="shared" si="0"/>
        <v>0</v>
      </c>
      <c r="J50" s="320"/>
      <c r="K50" s="320"/>
      <c r="L50" s="319"/>
    </row>
    <row r="51" spans="1:12" ht="15" customHeight="1">
      <c r="A51" s="671"/>
      <c r="B51" s="318"/>
      <c r="C51" s="318"/>
      <c r="D51" s="319"/>
      <c r="E51" s="318"/>
      <c r="F51" s="319"/>
      <c r="G51" s="318"/>
      <c r="H51" s="319"/>
      <c r="I51" s="361">
        <f t="shared" si="0"/>
        <v>0</v>
      </c>
      <c r="J51" s="320"/>
      <c r="K51" s="320"/>
      <c r="L51" s="319"/>
    </row>
    <row r="52" spans="1:12" ht="15" customHeight="1">
      <c r="A52" s="26"/>
      <c r="B52" s="318"/>
      <c r="C52" s="318"/>
      <c r="D52" s="319"/>
      <c r="E52" s="318"/>
      <c r="F52" s="319"/>
      <c r="G52" s="318"/>
      <c r="H52" s="319"/>
      <c r="I52" s="361">
        <f t="shared" si="0"/>
        <v>0</v>
      </c>
      <c r="J52" s="320"/>
      <c r="K52" s="320"/>
      <c r="L52" s="319"/>
    </row>
    <row r="53" spans="1:12" ht="15" customHeight="1">
      <c r="A53" s="671"/>
      <c r="B53" s="318"/>
      <c r="C53" s="318"/>
      <c r="D53" s="319"/>
      <c r="E53" s="318"/>
      <c r="F53" s="319"/>
      <c r="G53" s="318"/>
      <c r="H53" s="319"/>
      <c r="I53" s="361">
        <f t="shared" si="0"/>
        <v>0</v>
      </c>
      <c r="J53" s="320"/>
      <c r="K53" s="320"/>
      <c r="L53" s="319"/>
    </row>
    <row r="54" spans="1:12" ht="15" customHeight="1">
      <c r="A54" s="671"/>
      <c r="B54" s="318"/>
      <c r="C54" s="318"/>
      <c r="D54" s="319"/>
      <c r="E54" s="318"/>
      <c r="F54" s="319"/>
      <c r="G54" s="318"/>
      <c r="H54" s="319"/>
      <c r="I54" s="361">
        <f t="shared" si="0"/>
        <v>0</v>
      </c>
      <c r="J54" s="320"/>
      <c r="K54" s="320"/>
      <c r="L54" s="319"/>
    </row>
    <row r="55" spans="1:12" ht="15" customHeight="1">
      <c r="A55" s="671"/>
      <c r="B55" s="318"/>
      <c r="C55" s="318"/>
      <c r="D55" s="319"/>
      <c r="E55" s="318"/>
      <c r="F55" s="319"/>
      <c r="G55" s="318"/>
      <c r="H55" s="319"/>
      <c r="I55" s="361">
        <f t="shared" si="0"/>
        <v>0</v>
      </c>
      <c r="J55" s="320"/>
      <c r="K55" s="320"/>
      <c r="L55" s="319"/>
    </row>
    <row r="56" spans="1:12" ht="15" customHeight="1">
      <c r="A56" s="671"/>
      <c r="B56" s="318"/>
      <c r="C56" s="318"/>
      <c r="D56" s="319"/>
      <c r="E56" s="318"/>
      <c r="F56" s="319"/>
      <c r="G56" s="318"/>
      <c r="H56" s="319"/>
      <c r="I56" s="361">
        <f t="shared" si="0"/>
        <v>0</v>
      </c>
      <c r="J56" s="320"/>
      <c r="K56" s="320"/>
      <c r="L56" s="319"/>
    </row>
    <row r="57" spans="1:12" ht="15" customHeight="1">
      <c r="A57" s="26"/>
      <c r="B57" s="318"/>
      <c r="C57" s="318"/>
      <c r="D57" s="319"/>
      <c r="E57" s="318"/>
      <c r="F57" s="363"/>
      <c r="G57" s="318"/>
      <c r="H57" s="319"/>
      <c r="I57" s="361">
        <f t="shared" si="0"/>
        <v>0</v>
      </c>
      <c r="J57" s="320"/>
      <c r="K57" s="320"/>
      <c r="L57" s="319"/>
    </row>
    <row r="58" spans="1:12" s="315" customFormat="1" thickBot="1">
      <c r="A58" s="321" t="s">
        <v>56</v>
      </c>
      <c r="B58" s="322">
        <f>SUM(B7:B57)</f>
        <v>0</v>
      </c>
      <c r="C58" s="322">
        <f t="shared" ref="C58:G58" si="1">SUM(C7:C57)</f>
        <v>0</v>
      </c>
      <c r="D58" s="364"/>
      <c r="E58" s="322">
        <f t="shared" si="1"/>
        <v>0</v>
      </c>
      <c r="F58" s="365"/>
      <c r="G58" s="322">
        <f t="shared" si="1"/>
        <v>0</v>
      </c>
      <c r="H58" s="364"/>
      <c r="I58" s="362">
        <f t="shared" si="0"/>
        <v>0</v>
      </c>
      <c r="J58" s="324">
        <f>COUNTIF(J7:J57, "Y")</f>
        <v>0</v>
      </c>
      <c r="K58" s="324">
        <f>COUNTIF(K7:K57,"N")</f>
        <v>0</v>
      </c>
      <c r="L58" s="323"/>
    </row>
    <row r="59" spans="1:12" s="315" customFormat="1" ht="15.75" thickTop="1">
      <c r="A59" s="325"/>
      <c r="B59" s="325"/>
    </row>
    <row r="60" spans="1:12" s="315" customFormat="1" ht="15">
      <c r="A60" s="325"/>
      <c r="B60" s="325"/>
    </row>
    <row r="61" spans="1:12">
      <c r="A61" s="366" t="s">
        <v>119</v>
      </c>
      <c r="B61" s="315"/>
      <c r="C61" s="315"/>
      <c r="D61" s="315"/>
      <c r="E61" s="315"/>
      <c r="F61" s="315"/>
      <c r="G61" s="315"/>
      <c r="H61" s="315"/>
      <c r="I61" s="315"/>
    </row>
    <row r="62" spans="1:12" s="316" customFormat="1" ht="22.5" customHeight="1">
      <c r="A62" s="555" t="s">
        <v>120</v>
      </c>
      <c r="B62" s="556"/>
      <c r="C62" s="556"/>
      <c r="D62" s="556"/>
      <c r="E62" s="556"/>
      <c r="F62" s="556"/>
      <c r="G62" s="556"/>
      <c r="H62" s="556"/>
      <c r="I62" s="556"/>
      <c r="J62" s="556"/>
      <c r="K62" s="556"/>
      <c r="L62" s="557"/>
    </row>
    <row r="63" spans="1:12" s="316" customFormat="1" ht="74.099999999999994" customHeight="1">
      <c r="A63" s="558" t="s">
        <v>14</v>
      </c>
      <c r="B63" s="554" t="s">
        <v>121</v>
      </c>
      <c r="C63" s="554" t="s">
        <v>111</v>
      </c>
      <c r="D63" s="552" t="s">
        <v>112</v>
      </c>
      <c r="E63" s="552" t="s">
        <v>113</v>
      </c>
      <c r="F63" s="552" t="s">
        <v>114</v>
      </c>
      <c r="G63" s="552" t="s">
        <v>115</v>
      </c>
      <c r="H63" s="552" t="s">
        <v>114</v>
      </c>
      <c r="I63" s="552" t="s">
        <v>116</v>
      </c>
      <c r="J63" s="554" t="s">
        <v>117</v>
      </c>
      <c r="K63" s="554"/>
      <c r="L63" s="554" t="s">
        <v>122</v>
      </c>
    </row>
    <row r="64" spans="1:12" s="316" customFormat="1" ht="101.45" customHeight="1">
      <c r="A64" s="559"/>
      <c r="B64" s="554"/>
      <c r="C64" s="554"/>
      <c r="D64" s="553"/>
      <c r="E64" s="553"/>
      <c r="F64" s="553"/>
      <c r="G64" s="553"/>
      <c r="H64" s="553"/>
      <c r="I64" s="553"/>
      <c r="J64" s="317" t="s">
        <v>77</v>
      </c>
      <c r="K64" s="317" t="s">
        <v>78</v>
      </c>
      <c r="L64" s="554"/>
    </row>
    <row r="65" spans="1:19" ht="15" customHeight="1">
      <c r="A65" s="671"/>
      <c r="B65" s="318"/>
      <c r="C65" s="318"/>
      <c r="D65" s="319"/>
      <c r="E65" s="318"/>
      <c r="F65" s="319"/>
      <c r="G65" s="318"/>
      <c r="H65" s="319"/>
      <c r="I65" s="361">
        <f>B65-C65-E65-G65</f>
        <v>0</v>
      </c>
      <c r="J65" s="320"/>
      <c r="K65" s="320"/>
      <c r="L65" s="319"/>
      <c r="M65" s="315"/>
      <c r="N65" s="315"/>
      <c r="O65" s="315"/>
      <c r="P65" s="315"/>
      <c r="Q65" s="315"/>
      <c r="R65" s="315"/>
      <c r="S65" s="315"/>
    </row>
    <row r="66" spans="1:19" ht="15" customHeight="1">
      <c r="A66" s="671"/>
      <c r="B66" s="318"/>
      <c r="C66" s="318"/>
      <c r="D66" s="319"/>
      <c r="E66" s="318"/>
      <c r="F66" s="319"/>
      <c r="G66" s="318"/>
      <c r="H66" s="319"/>
      <c r="I66" s="361">
        <f t="shared" ref="I66:I116" si="2">B66-C66-E66-G66</f>
        <v>0</v>
      </c>
      <c r="J66" s="320"/>
      <c r="K66" s="320"/>
      <c r="L66" s="319"/>
      <c r="M66" s="315"/>
      <c r="N66" s="315"/>
      <c r="O66" s="315"/>
      <c r="P66" s="315"/>
      <c r="Q66" s="315"/>
      <c r="R66" s="315"/>
      <c r="S66" s="315"/>
    </row>
    <row r="67" spans="1:19" ht="15" customHeight="1">
      <c r="A67" s="671"/>
      <c r="B67" s="318"/>
      <c r="C67" s="318"/>
      <c r="D67" s="319"/>
      <c r="E67" s="318"/>
      <c r="F67" s="319"/>
      <c r="G67" s="318"/>
      <c r="H67" s="319"/>
      <c r="I67" s="361">
        <f t="shared" si="2"/>
        <v>0</v>
      </c>
      <c r="J67" s="320"/>
      <c r="K67" s="320"/>
      <c r="L67" s="319"/>
      <c r="M67" s="315"/>
      <c r="N67" s="315"/>
      <c r="O67" s="315"/>
      <c r="P67" s="315"/>
      <c r="Q67" s="315"/>
      <c r="R67" s="315"/>
      <c r="S67" s="315"/>
    </row>
    <row r="68" spans="1:19" ht="15" customHeight="1">
      <c r="A68" s="671"/>
      <c r="B68" s="318"/>
      <c r="C68" s="318"/>
      <c r="D68" s="319"/>
      <c r="E68" s="318"/>
      <c r="F68" s="319"/>
      <c r="G68" s="318"/>
      <c r="H68" s="319"/>
      <c r="I68" s="361">
        <f t="shared" si="2"/>
        <v>0</v>
      </c>
      <c r="J68" s="320"/>
      <c r="K68" s="320"/>
      <c r="L68" s="319"/>
      <c r="M68" s="315"/>
      <c r="N68" s="315"/>
      <c r="O68" s="315"/>
      <c r="P68" s="315"/>
      <c r="Q68" s="315"/>
      <c r="R68" s="315"/>
      <c r="S68" s="315"/>
    </row>
    <row r="69" spans="1:19" ht="15" customHeight="1">
      <c r="A69" s="26"/>
      <c r="B69" s="318"/>
      <c r="C69" s="318"/>
      <c r="D69" s="319"/>
      <c r="E69" s="318"/>
      <c r="F69" s="319"/>
      <c r="G69" s="318"/>
      <c r="H69" s="319"/>
      <c r="I69" s="361">
        <f t="shared" si="2"/>
        <v>0</v>
      </c>
      <c r="J69" s="320"/>
      <c r="K69" s="320"/>
      <c r="L69" s="319"/>
      <c r="M69" s="315"/>
      <c r="N69" s="315"/>
      <c r="O69" s="315"/>
      <c r="P69" s="315"/>
      <c r="Q69" s="315"/>
      <c r="R69" s="315"/>
      <c r="S69" s="315"/>
    </row>
    <row r="70" spans="1:19" ht="15" customHeight="1">
      <c r="A70" s="671"/>
      <c r="B70" s="318"/>
      <c r="C70" s="318"/>
      <c r="D70" s="319"/>
      <c r="E70" s="318"/>
      <c r="F70" s="319"/>
      <c r="G70" s="318"/>
      <c r="H70" s="319"/>
      <c r="I70" s="361">
        <f t="shared" si="2"/>
        <v>0</v>
      </c>
      <c r="J70" s="320"/>
      <c r="K70" s="320"/>
      <c r="L70" s="319"/>
      <c r="M70" s="315"/>
      <c r="N70" s="315"/>
      <c r="O70" s="315"/>
      <c r="P70" s="315"/>
      <c r="Q70" s="315"/>
      <c r="R70" s="315"/>
      <c r="S70" s="315"/>
    </row>
    <row r="71" spans="1:19" ht="15" customHeight="1">
      <c r="A71" s="671"/>
      <c r="B71" s="318"/>
      <c r="C71" s="318"/>
      <c r="D71" s="319"/>
      <c r="E71" s="318"/>
      <c r="F71" s="319"/>
      <c r="G71" s="318"/>
      <c r="H71" s="319"/>
      <c r="I71" s="361">
        <f t="shared" si="2"/>
        <v>0</v>
      </c>
      <c r="J71" s="320"/>
      <c r="K71" s="320"/>
      <c r="L71" s="319"/>
      <c r="M71" s="315"/>
      <c r="N71" s="315"/>
      <c r="O71" s="315"/>
      <c r="P71" s="315"/>
      <c r="Q71" s="315"/>
      <c r="R71" s="315"/>
      <c r="S71" s="315"/>
    </row>
    <row r="72" spans="1:19" ht="15" customHeight="1">
      <c r="A72" s="671"/>
      <c r="B72" s="318"/>
      <c r="C72" s="318"/>
      <c r="D72" s="319"/>
      <c r="E72" s="318"/>
      <c r="F72" s="319"/>
      <c r="G72" s="318"/>
      <c r="H72" s="319"/>
      <c r="I72" s="361">
        <f t="shared" si="2"/>
        <v>0</v>
      </c>
      <c r="J72" s="320"/>
      <c r="K72" s="320"/>
      <c r="L72" s="319"/>
      <c r="M72" s="315"/>
      <c r="N72" s="315"/>
      <c r="O72" s="315"/>
      <c r="P72" s="315"/>
      <c r="Q72" s="315"/>
      <c r="R72" s="315"/>
      <c r="S72" s="315"/>
    </row>
    <row r="73" spans="1:19" ht="15" customHeight="1">
      <c r="A73" s="671"/>
      <c r="B73" s="318"/>
      <c r="C73" s="318"/>
      <c r="D73" s="319"/>
      <c r="E73" s="318"/>
      <c r="F73" s="319"/>
      <c r="G73" s="318"/>
      <c r="H73" s="319"/>
      <c r="I73" s="361">
        <f t="shared" si="2"/>
        <v>0</v>
      </c>
      <c r="J73" s="320"/>
      <c r="K73" s="320"/>
      <c r="L73" s="319"/>
      <c r="M73" s="315"/>
      <c r="N73" s="315"/>
      <c r="O73" s="315"/>
      <c r="P73" s="315"/>
      <c r="Q73" s="315"/>
      <c r="R73" s="315"/>
      <c r="S73" s="315"/>
    </row>
    <row r="74" spans="1:19" ht="15" customHeight="1">
      <c r="A74" s="671"/>
      <c r="B74" s="318"/>
      <c r="C74" s="318"/>
      <c r="D74" s="319"/>
      <c r="E74" s="318"/>
      <c r="F74" s="319"/>
      <c r="G74" s="318"/>
      <c r="H74" s="319"/>
      <c r="I74" s="361">
        <f t="shared" si="2"/>
        <v>0</v>
      </c>
      <c r="J74" s="320"/>
      <c r="K74" s="320"/>
      <c r="L74" s="319"/>
      <c r="M74" s="315"/>
      <c r="N74" s="315"/>
      <c r="O74" s="315"/>
      <c r="P74" s="315"/>
      <c r="Q74" s="315"/>
      <c r="R74" s="315"/>
      <c r="S74" s="315"/>
    </row>
    <row r="75" spans="1:19" ht="15" customHeight="1">
      <c r="A75" s="671"/>
      <c r="B75" s="318"/>
      <c r="C75" s="318"/>
      <c r="D75" s="319"/>
      <c r="E75" s="318"/>
      <c r="F75" s="319"/>
      <c r="G75" s="318"/>
      <c r="H75" s="319"/>
      <c r="I75" s="361">
        <f t="shared" si="2"/>
        <v>0</v>
      </c>
      <c r="J75" s="320"/>
      <c r="K75" s="320"/>
      <c r="L75" s="319"/>
    </row>
    <row r="76" spans="1:19" ht="15" customHeight="1">
      <c r="A76" s="26"/>
      <c r="B76" s="318"/>
      <c r="C76" s="318"/>
      <c r="D76" s="319"/>
      <c r="E76" s="318"/>
      <c r="F76" s="319"/>
      <c r="G76" s="318"/>
      <c r="H76" s="319"/>
      <c r="I76" s="361">
        <f t="shared" si="2"/>
        <v>0</v>
      </c>
      <c r="J76" s="320"/>
      <c r="K76" s="320"/>
      <c r="L76" s="319"/>
    </row>
    <row r="77" spans="1:19" ht="15" customHeight="1">
      <c r="A77" s="671"/>
      <c r="B77" s="318"/>
      <c r="C77" s="318"/>
      <c r="D77" s="319"/>
      <c r="E77" s="318"/>
      <c r="F77" s="319"/>
      <c r="G77" s="318"/>
      <c r="H77" s="319"/>
      <c r="I77" s="361">
        <f t="shared" si="2"/>
        <v>0</v>
      </c>
      <c r="J77" s="320"/>
      <c r="K77" s="320"/>
      <c r="L77" s="319"/>
    </row>
    <row r="78" spans="1:19" ht="15" customHeight="1">
      <c r="A78" s="671"/>
      <c r="B78" s="318"/>
      <c r="C78" s="318"/>
      <c r="D78" s="319"/>
      <c r="E78" s="318"/>
      <c r="F78" s="319"/>
      <c r="G78" s="318"/>
      <c r="H78" s="319"/>
      <c r="I78" s="361">
        <f t="shared" si="2"/>
        <v>0</v>
      </c>
      <c r="J78" s="320"/>
      <c r="K78" s="320"/>
      <c r="L78" s="319"/>
    </row>
    <row r="79" spans="1:19" ht="15" customHeight="1">
      <c r="A79" s="671"/>
      <c r="B79" s="318"/>
      <c r="C79" s="318"/>
      <c r="D79" s="319"/>
      <c r="E79" s="318"/>
      <c r="F79" s="319"/>
      <c r="G79" s="318"/>
      <c r="H79" s="319"/>
      <c r="I79" s="361">
        <f t="shared" si="2"/>
        <v>0</v>
      </c>
      <c r="J79" s="320"/>
      <c r="K79" s="320"/>
      <c r="L79" s="319"/>
    </row>
    <row r="80" spans="1:19" ht="15" customHeight="1">
      <c r="A80" s="26"/>
      <c r="B80" s="318"/>
      <c r="C80" s="318"/>
      <c r="D80" s="319"/>
      <c r="E80" s="318"/>
      <c r="F80" s="319"/>
      <c r="G80" s="318"/>
      <c r="H80" s="319"/>
      <c r="I80" s="361">
        <f t="shared" si="2"/>
        <v>0</v>
      </c>
      <c r="J80" s="320"/>
      <c r="K80" s="320"/>
      <c r="L80" s="319"/>
    </row>
    <row r="81" spans="1:12" ht="15" customHeight="1">
      <c r="A81" s="671"/>
      <c r="B81" s="318"/>
      <c r="C81" s="318"/>
      <c r="D81" s="319"/>
      <c r="E81" s="318"/>
      <c r="F81" s="319"/>
      <c r="G81" s="318"/>
      <c r="H81" s="319"/>
      <c r="I81" s="361">
        <f t="shared" si="2"/>
        <v>0</v>
      </c>
      <c r="J81" s="320"/>
      <c r="K81" s="320"/>
      <c r="L81" s="319"/>
    </row>
    <row r="82" spans="1:12" ht="15" customHeight="1">
      <c r="A82" s="671"/>
      <c r="B82" s="318"/>
      <c r="C82" s="318"/>
      <c r="D82" s="319"/>
      <c r="E82" s="318"/>
      <c r="F82" s="319"/>
      <c r="G82" s="318"/>
      <c r="H82" s="319"/>
      <c r="I82" s="361">
        <f t="shared" si="2"/>
        <v>0</v>
      </c>
      <c r="J82" s="320"/>
      <c r="K82" s="320"/>
      <c r="L82" s="319"/>
    </row>
    <row r="83" spans="1:12" ht="15" customHeight="1">
      <c r="A83" s="671"/>
      <c r="B83" s="318"/>
      <c r="C83" s="318"/>
      <c r="D83" s="319"/>
      <c r="E83" s="318"/>
      <c r="F83" s="319"/>
      <c r="G83" s="318"/>
      <c r="H83" s="319"/>
      <c r="I83" s="361">
        <f t="shared" si="2"/>
        <v>0</v>
      </c>
      <c r="J83" s="320"/>
      <c r="K83" s="320"/>
      <c r="L83" s="319"/>
    </row>
    <row r="84" spans="1:12" ht="15" customHeight="1">
      <c r="A84" s="671"/>
      <c r="B84" s="318"/>
      <c r="C84" s="318"/>
      <c r="D84" s="319"/>
      <c r="E84" s="318"/>
      <c r="F84" s="319"/>
      <c r="G84" s="318"/>
      <c r="H84" s="319"/>
      <c r="I84" s="361">
        <f t="shared" si="2"/>
        <v>0</v>
      </c>
      <c r="J84" s="320"/>
      <c r="K84" s="320"/>
      <c r="L84" s="319"/>
    </row>
    <row r="85" spans="1:12" ht="15" customHeight="1">
      <c r="A85" s="26"/>
      <c r="B85" s="318"/>
      <c r="C85" s="318"/>
      <c r="D85" s="319"/>
      <c r="E85" s="318"/>
      <c r="F85" s="319"/>
      <c r="G85" s="318"/>
      <c r="H85" s="319"/>
      <c r="I85" s="361">
        <f t="shared" si="2"/>
        <v>0</v>
      </c>
      <c r="J85" s="320"/>
      <c r="K85" s="320"/>
      <c r="L85" s="319"/>
    </row>
    <row r="86" spans="1:12" ht="15" customHeight="1">
      <c r="A86" s="671"/>
      <c r="B86" s="318"/>
      <c r="C86" s="318"/>
      <c r="D86" s="319"/>
      <c r="E86" s="318"/>
      <c r="F86" s="319"/>
      <c r="G86" s="318"/>
      <c r="H86" s="319"/>
      <c r="I86" s="361">
        <f t="shared" si="2"/>
        <v>0</v>
      </c>
      <c r="J86" s="320"/>
      <c r="K86" s="320"/>
      <c r="L86" s="319"/>
    </row>
    <row r="87" spans="1:12" ht="15" customHeight="1">
      <c r="A87" s="671"/>
      <c r="B87" s="318"/>
      <c r="C87" s="318"/>
      <c r="D87" s="319"/>
      <c r="E87" s="318"/>
      <c r="F87" s="319"/>
      <c r="G87" s="318"/>
      <c r="H87" s="319"/>
      <c r="I87" s="361">
        <f t="shared" si="2"/>
        <v>0</v>
      </c>
      <c r="J87" s="320"/>
      <c r="K87" s="320"/>
      <c r="L87" s="319"/>
    </row>
    <row r="88" spans="1:12" ht="15" customHeight="1">
      <c r="A88" s="671"/>
      <c r="B88" s="318"/>
      <c r="C88" s="318"/>
      <c r="D88" s="319"/>
      <c r="E88" s="318"/>
      <c r="F88" s="319"/>
      <c r="G88" s="318"/>
      <c r="H88" s="319"/>
      <c r="I88" s="361">
        <f t="shared" si="2"/>
        <v>0</v>
      </c>
      <c r="J88" s="320"/>
      <c r="K88" s="320"/>
      <c r="L88" s="319"/>
    </row>
    <row r="89" spans="1:12" ht="15" customHeight="1">
      <c r="A89" s="26"/>
      <c r="B89" s="318"/>
      <c r="C89" s="318"/>
      <c r="D89" s="319"/>
      <c r="E89" s="318"/>
      <c r="F89" s="319"/>
      <c r="G89" s="318"/>
      <c r="H89" s="319"/>
      <c r="I89" s="361">
        <f t="shared" si="2"/>
        <v>0</v>
      </c>
      <c r="J89" s="320"/>
      <c r="K89" s="320"/>
      <c r="L89" s="319"/>
    </row>
    <row r="90" spans="1:12" ht="15" customHeight="1">
      <c r="A90" s="671"/>
      <c r="B90" s="318"/>
      <c r="C90" s="318"/>
      <c r="D90" s="319"/>
      <c r="E90" s="318"/>
      <c r="F90" s="319"/>
      <c r="G90" s="318"/>
      <c r="H90" s="319"/>
      <c r="I90" s="361">
        <f t="shared" si="2"/>
        <v>0</v>
      </c>
      <c r="J90" s="320"/>
      <c r="K90" s="320"/>
      <c r="L90" s="319"/>
    </row>
    <row r="91" spans="1:12" ht="15" customHeight="1">
      <c r="A91" s="671"/>
      <c r="B91" s="318"/>
      <c r="C91" s="318"/>
      <c r="D91" s="319"/>
      <c r="E91" s="318"/>
      <c r="F91" s="319"/>
      <c r="G91" s="318"/>
      <c r="H91" s="319"/>
      <c r="I91" s="361">
        <f t="shared" si="2"/>
        <v>0</v>
      </c>
      <c r="J91" s="320"/>
      <c r="K91" s="320"/>
      <c r="L91" s="319"/>
    </row>
    <row r="92" spans="1:12" ht="15" customHeight="1">
      <c r="A92" s="671"/>
      <c r="B92" s="318"/>
      <c r="C92" s="318"/>
      <c r="D92" s="319"/>
      <c r="E92" s="318"/>
      <c r="F92" s="319"/>
      <c r="G92" s="318"/>
      <c r="H92" s="319"/>
      <c r="I92" s="361">
        <f t="shared" si="2"/>
        <v>0</v>
      </c>
      <c r="J92" s="320"/>
      <c r="K92" s="320"/>
      <c r="L92" s="319"/>
    </row>
    <row r="93" spans="1:12" ht="15" customHeight="1">
      <c r="A93" s="671"/>
      <c r="B93" s="318"/>
      <c r="C93" s="318"/>
      <c r="D93" s="319"/>
      <c r="E93" s="318"/>
      <c r="F93" s="319"/>
      <c r="G93" s="318"/>
      <c r="H93" s="319"/>
      <c r="I93" s="361">
        <f t="shared" si="2"/>
        <v>0</v>
      </c>
      <c r="J93" s="320"/>
      <c r="K93" s="320"/>
      <c r="L93" s="319"/>
    </row>
    <row r="94" spans="1:12" ht="15" customHeight="1">
      <c r="A94" s="671"/>
      <c r="B94" s="318"/>
      <c r="C94" s="318"/>
      <c r="D94" s="319"/>
      <c r="E94" s="318"/>
      <c r="F94" s="319"/>
      <c r="G94" s="318"/>
      <c r="H94" s="319"/>
      <c r="I94" s="361">
        <f t="shared" si="2"/>
        <v>0</v>
      </c>
      <c r="J94" s="320"/>
      <c r="K94" s="320"/>
      <c r="L94" s="319"/>
    </row>
    <row r="95" spans="1:12" ht="15" customHeight="1">
      <c r="A95" s="26"/>
      <c r="B95" s="318"/>
      <c r="C95" s="318"/>
      <c r="D95" s="319"/>
      <c r="E95" s="318"/>
      <c r="F95" s="319"/>
      <c r="G95" s="318"/>
      <c r="H95" s="319"/>
      <c r="I95" s="361">
        <f t="shared" si="2"/>
        <v>0</v>
      </c>
      <c r="J95" s="320"/>
      <c r="K95" s="320"/>
      <c r="L95" s="319"/>
    </row>
    <row r="96" spans="1:12" ht="15" customHeight="1">
      <c r="A96" s="671"/>
      <c r="B96" s="318"/>
      <c r="C96" s="318"/>
      <c r="D96" s="319"/>
      <c r="E96" s="318"/>
      <c r="F96" s="319"/>
      <c r="G96" s="318"/>
      <c r="H96" s="319"/>
      <c r="I96" s="361">
        <f t="shared" si="2"/>
        <v>0</v>
      </c>
      <c r="J96" s="320"/>
      <c r="K96" s="320"/>
      <c r="L96" s="319"/>
    </row>
    <row r="97" spans="1:12" ht="15" customHeight="1">
      <c r="A97" s="671"/>
      <c r="B97" s="318"/>
      <c r="C97" s="318"/>
      <c r="D97" s="319"/>
      <c r="E97" s="318"/>
      <c r="F97" s="319"/>
      <c r="G97" s="318"/>
      <c r="H97" s="319"/>
      <c r="I97" s="361">
        <f t="shared" si="2"/>
        <v>0</v>
      </c>
      <c r="J97" s="320"/>
      <c r="K97" s="320"/>
      <c r="L97" s="319"/>
    </row>
    <row r="98" spans="1:12" ht="15" customHeight="1">
      <c r="A98" s="671"/>
      <c r="B98" s="318"/>
      <c r="C98" s="318"/>
      <c r="D98" s="319"/>
      <c r="E98" s="318"/>
      <c r="F98" s="319"/>
      <c r="G98" s="318"/>
      <c r="H98" s="319"/>
      <c r="I98" s="361">
        <f t="shared" si="2"/>
        <v>0</v>
      </c>
      <c r="J98" s="320"/>
      <c r="K98" s="320"/>
      <c r="L98" s="319"/>
    </row>
    <row r="99" spans="1:12" ht="15" customHeight="1">
      <c r="A99" s="671"/>
      <c r="B99" s="318"/>
      <c r="C99" s="318"/>
      <c r="D99" s="319"/>
      <c r="E99" s="318"/>
      <c r="F99" s="319"/>
      <c r="G99" s="318"/>
      <c r="H99" s="319"/>
      <c r="I99" s="361">
        <f t="shared" si="2"/>
        <v>0</v>
      </c>
      <c r="J99" s="320"/>
      <c r="K99" s="320"/>
      <c r="L99" s="319"/>
    </row>
    <row r="100" spans="1:12" ht="15" customHeight="1">
      <c r="A100" s="26"/>
      <c r="B100" s="318"/>
      <c r="C100" s="318"/>
      <c r="D100" s="319"/>
      <c r="E100" s="318"/>
      <c r="F100" s="319"/>
      <c r="G100" s="318"/>
      <c r="H100" s="319"/>
      <c r="I100" s="361">
        <f t="shared" si="2"/>
        <v>0</v>
      </c>
      <c r="J100" s="320"/>
      <c r="K100" s="320"/>
      <c r="L100" s="319"/>
    </row>
    <row r="101" spans="1:12" ht="15" customHeight="1">
      <c r="A101" s="671"/>
      <c r="B101" s="318"/>
      <c r="C101" s="318"/>
      <c r="D101" s="319"/>
      <c r="E101" s="318"/>
      <c r="F101" s="319"/>
      <c r="G101" s="318"/>
      <c r="H101" s="319"/>
      <c r="I101" s="361">
        <f t="shared" si="2"/>
        <v>0</v>
      </c>
      <c r="J101" s="320"/>
      <c r="K101" s="320"/>
      <c r="L101" s="319"/>
    </row>
    <row r="102" spans="1:12" ht="15" customHeight="1">
      <c r="A102" s="671"/>
      <c r="B102" s="318"/>
      <c r="C102" s="318"/>
      <c r="D102" s="319"/>
      <c r="E102" s="318"/>
      <c r="F102" s="319"/>
      <c r="G102" s="318"/>
      <c r="H102" s="319"/>
      <c r="I102" s="361">
        <f t="shared" si="2"/>
        <v>0</v>
      </c>
      <c r="J102" s="320"/>
      <c r="K102" s="320"/>
      <c r="L102" s="319"/>
    </row>
    <row r="103" spans="1:12" ht="15" customHeight="1">
      <c r="A103" s="671"/>
      <c r="B103" s="318"/>
      <c r="C103" s="318"/>
      <c r="D103" s="319"/>
      <c r="E103" s="318"/>
      <c r="F103" s="319"/>
      <c r="G103" s="318"/>
      <c r="H103" s="319"/>
      <c r="I103" s="361">
        <f t="shared" si="2"/>
        <v>0</v>
      </c>
      <c r="J103" s="320"/>
      <c r="K103" s="320"/>
      <c r="L103" s="319"/>
    </row>
    <row r="104" spans="1:12" ht="15" customHeight="1">
      <c r="A104" s="671"/>
      <c r="B104" s="318"/>
      <c r="C104" s="318"/>
      <c r="D104" s="319"/>
      <c r="E104" s="318"/>
      <c r="F104" s="319"/>
      <c r="G104" s="318"/>
      <c r="H104" s="319"/>
      <c r="I104" s="361">
        <f t="shared" si="2"/>
        <v>0</v>
      </c>
      <c r="J104" s="320"/>
      <c r="K104" s="320"/>
      <c r="L104" s="319"/>
    </row>
    <row r="105" spans="1:12" ht="15" customHeight="1">
      <c r="A105" s="26"/>
      <c r="B105" s="318"/>
      <c r="C105" s="318"/>
      <c r="D105" s="319"/>
      <c r="E105" s="318"/>
      <c r="F105" s="319"/>
      <c r="G105" s="318"/>
      <c r="H105" s="319"/>
      <c r="I105" s="361">
        <f t="shared" si="2"/>
        <v>0</v>
      </c>
      <c r="J105" s="320"/>
      <c r="K105" s="320"/>
      <c r="L105" s="319"/>
    </row>
    <row r="106" spans="1:12" ht="15" customHeight="1">
      <c r="A106" s="671"/>
      <c r="B106" s="318"/>
      <c r="C106" s="318"/>
      <c r="D106" s="319"/>
      <c r="E106" s="318"/>
      <c r="F106" s="319"/>
      <c r="G106" s="318"/>
      <c r="H106" s="319"/>
      <c r="I106" s="361">
        <f t="shared" si="2"/>
        <v>0</v>
      </c>
      <c r="J106" s="320"/>
      <c r="K106" s="320"/>
      <c r="L106" s="319"/>
    </row>
    <row r="107" spans="1:12" ht="15" customHeight="1">
      <c r="A107" s="671"/>
      <c r="B107" s="318"/>
      <c r="C107" s="318"/>
      <c r="D107" s="319"/>
      <c r="E107" s="318"/>
      <c r="F107" s="319"/>
      <c r="G107" s="318"/>
      <c r="H107" s="319"/>
      <c r="I107" s="361">
        <f t="shared" si="2"/>
        <v>0</v>
      </c>
      <c r="J107" s="320"/>
      <c r="K107" s="320"/>
      <c r="L107" s="319"/>
    </row>
    <row r="108" spans="1:12" ht="15" customHeight="1">
      <c r="A108" s="671"/>
      <c r="B108" s="318"/>
      <c r="C108" s="318"/>
      <c r="D108" s="319"/>
      <c r="E108" s="318"/>
      <c r="F108" s="319"/>
      <c r="G108" s="318"/>
      <c r="H108" s="319"/>
      <c r="I108" s="361">
        <f t="shared" si="2"/>
        <v>0</v>
      </c>
      <c r="J108" s="320"/>
      <c r="K108" s="320"/>
      <c r="L108" s="319"/>
    </row>
    <row r="109" spans="1:12" ht="15" customHeight="1">
      <c r="A109" s="671"/>
      <c r="B109" s="318"/>
      <c r="C109" s="318"/>
      <c r="D109" s="319"/>
      <c r="E109" s="318"/>
      <c r="F109" s="319"/>
      <c r="G109" s="318"/>
      <c r="H109" s="319"/>
      <c r="I109" s="361">
        <f t="shared" si="2"/>
        <v>0</v>
      </c>
      <c r="J109" s="320"/>
      <c r="K109" s="320"/>
      <c r="L109" s="319"/>
    </row>
    <row r="110" spans="1:12" ht="15" customHeight="1">
      <c r="A110" s="26"/>
      <c r="B110" s="318"/>
      <c r="C110" s="318"/>
      <c r="D110" s="319"/>
      <c r="E110" s="318"/>
      <c r="F110" s="319"/>
      <c r="G110" s="318"/>
      <c r="H110" s="319"/>
      <c r="I110" s="361">
        <f t="shared" si="2"/>
        <v>0</v>
      </c>
      <c r="J110" s="320"/>
      <c r="K110" s="320"/>
      <c r="L110" s="319"/>
    </row>
    <row r="111" spans="1:12" ht="15" customHeight="1">
      <c r="A111" s="671"/>
      <c r="B111" s="318"/>
      <c r="C111" s="318"/>
      <c r="D111" s="319"/>
      <c r="E111" s="318"/>
      <c r="F111" s="319"/>
      <c r="G111" s="318"/>
      <c r="H111" s="319"/>
      <c r="I111" s="361">
        <f t="shared" si="2"/>
        <v>0</v>
      </c>
      <c r="J111" s="320"/>
      <c r="K111" s="320"/>
      <c r="L111" s="319"/>
    </row>
    <row r="112" spans="1:12" ht="15" customHeight="1">
      <c r="A112" s="671"/>
      <c r="B112" s="318"/>
      <c r="C112" s="318"/>
      <c r="D112" s="319"/>
      <c r="E112" s="318"/>
      <c r="F112" s="319"/>
      <c r="G112" s="318"/>
      <c r="H112" s="319"/>
      <c r="I112" s="361">
        <f t="shared" si="2"/>
        <v>0</v>
      </c>
      <c r="J112" s="320"/>
      <c r="K112" s="320"/>
      <c r="L112" s="319"/>
    </row>
    <row r="113" spans="1:19" ht="15" customHeight="1">
      <c r="A113" s="671"/>
      <c r="B113" s="318"/>
      <c r="C113" s="318"/>
      <c r="D113" s="319"/>
      <c r="E113" s="318"/>
      <c r="F113" s="319"/>
      <c r="G113" s="318"/>
      <c r="H113" s="319"/>
      <c r="I113" s="361">
        <f t="shared" si="2"/>
        <v>0</v>
      </c>
      <c r="J113" s="320"/>
      <c r="K113" s="320"/>
      <c r="L113" s="319"/>
    </row>
    <row r="114" spans="1:19" ht="15" customHeight="1">
      <c r="A114" s="671"/>
      <c r="B114" s="318"/>
      <c r="C114" s="318"/>
      <c r="D114" s="319"/>
      <c r="E114" s="318"/>
      <c r="F114" s="319"/>
      <c r="G114" s="318"/>
      <c r="H114" s="319"/>
      <c r="I114" s="361">
        <f t="shared" si="2"/>
        <v>0</v>
      </c>
      <c r="J114" s="320"/>
      <c r="K114" s="320"/>
      <c r="L114" s="319"/>
    </row>
    <row r="115" spans="1:19" ht="15" customHeight="1">
      <c r="A115" s="26"/>
      <c r="B115" s="318"/>
      <c r="C115" s="318"/>
      <c r="D115" s="319"/>
      <c r="E115" s="318"/>
      <c r="F115" s="363"/>
      <c r="G115" s="318"/>
      <c r="H115" s="319"/>
      <c r="I115" s="361">
        <f t="shared" si="2"/>
        <v>0</v>
      </c>
      <c r="J115" s="320"/>
      <c r="K115" s="320"/>
      <c r="L115" s="319"/>
    </row>
    <row r="116" spans="1:19" s="315" customFormat="1" thickBot="1">
      <c r="A116" s="321" t="s">
        <v>56</v>
      </c>
      <c r="B116" s="322">
        <f>SUM(B65:B115)</f>
        <v>0</v>
      </c>
      <c r="C116" s="322">
        <f t="shared" ref="C116" si="3">SUM(C65:C115)</f>
        <v>0</v>
      </c>
      <c r="D116" s="364"/>
      <c r="E116" s="322">
        <f t="shared" ref="E116" si="4">SUM(E65:E115)</f>
        <v>0</v>
      </c>
      <c r="F116" s="365"/>
      <c r="G116" s="322">
        <f t="shared" ref="G116" si="5">SUM(G65:G115)</f>
        <v>0</v>
      </c>
      <c r="H116" s="364"/>
      <c r="I116" s="362">
        <f t="shared" si="2"/>
        <v>0</v>
      </c>
      <c r="J116" s="324">
        <f>COUNTIF(J65:J115, "Y")</f>
        <v>0</v>
      </c>
      <c r="K116" s="324">
        <f>COUNTIF(K65:K115,"N")</f>
        <v>0</v>
      </c>
      <c r="L116" s="323"/>
    </row>
    <row r="117" spans="1:19" s="315" customFormat="1" ht="16.5" customHeight="1" thickTop="1">
      <c r="A117" s="326"/>
    </row>
    <row r="118" spans="1:19" s="315" customFormat="1" ht="15.95" customHeight="1"/>
    <row r="119" spans="1:19" ht="15.95" customHeight="1">
      <c r="A119" s="366" t="s">
        <v>123</v>
      </c>
      <c r="B119" s="315"/>
      <c r="C119" s="315"/>
      <c r="D119" s="315"/>
      <c r="E119" s="315"/>
      <c r="F119" s="315"/>
      <c r="G119" s="315"/>
      <c r="H119" s="315"/>
      <c r="I119" s="315"/>
    </row>
    <row r="120" spans="1:19" s="316" customFormat="1" ht="22.5" customHeight="1">
      <c r="A120" s="555" t="s">
        <v>124</v>
      </c>
      <c r="B120" s="556"/>
      <c r="C120" s="556"/>
      <c r="D120" s="556"/>
      <c r="E120" s="556"/>
      <c r="F120" s="556"/>
      <c r="G120" s="556"/>
      <c r="H120" s="556"/>
      <c r="I120" s="556"/>
      <c r="J120" s="556"/>
      <c r="K120" s="556"/>
      <c r="L120" s="557"/>
    </row>
    <row r="121" spans="1:19" s="316" customFormat="1" ht="74.099999999999994" customHeight="1">
      <c r="A121" s="558" t="s">
        <v>14</v>
      </c>
      <c r="B121" s="554" t="s">
        <v>125</v>
      </c>
      <c r="C121" s="554" t="s">
        <v>111</v>
      </c>
      <c r="D121" s="552" t="s">
        <v>112</v>
      </c>
      <c r="E121" s="552" t="s">
        <v>113</v>
      </c>
      <c r="F121" s="552" t="s">
        <v>114</v>
      </c>
      <c r="G121" s="552" t="s">
        <v>115</v>
      </c>
      <c r="H121" s="552" t="s">
        <v>114</v>
      </c>
      <c r="I121" s="552" t="s">
        <v>116</v>
      </c>
      <c r="J121" s="554" t="s">
        <v>117</v>
      </c>
      <c r="K121" s="554"/>
      <c r="L121" s="554" t="s">
        <v>126</v>
      </c>
    </row>
    <row r="122" spans="1:19" s="316" customFormat="1" ht="101.45" customHeight="1">
      <c r="A122" s="559"/>
      <c r="B122" s="554"/>
      <c r="C122" s="554"/>
      <c r="D122" s="553"/>
      <c r="E122" s="553"/>
      <c r="F122" s="553"/>
      <c r="G122" s="553"/>
      <c r="H122" s="553"/>
      <c r="I122" s="553"/>
      <c r="J122" s="317" t="s">
        <v>77</v>
      </c>
      <c r="K122" s="317" t="s">
        <v>78</v>
      </c>
      <c r="L122" s="554"/>
    </row>
    <row r="123" spans="1:19" ht="15" customHeight="1">
      <c r="A123" s="671"/>
      <c r="B123" s="318"/>
      <c r="C123" s="318"/>
      <c r="D123" s="319"/>
      <c r="E123" s="318"/>
      <c r="F123" s="319"/>
      <c r="G123" s="318"/>
      <c r="H123" s="319"/>
      <c r="I123" s="361">
        <f>B123-C123-E123-G123</f>
        <v>0</v>
      </c>
      <c r="J123" s="320"/>
      <c r="K123" s="320"/>
      <c r="L123" s="319"/>
      <c r="M123" s="315"/>
      <c r="N123" s="315"/>
      <c r="O123" s="315"/>
      <c r="P123" s="315"/>
      <c r="Q123" s="315"/>
      <c r="R123" s="315"/>
      <c r="S123" s="315"/>
    </row>
    <row r="124" spans="1:19" ht="15" customHeight="1">
      <c r="A124" s="671"/>
      <c r="B124" s="318"/>
      <c r="C124" s="318"/>
      <c r="D124" s="319"/>
      <c r="E124" s="318"/>
      <c r="F124" s="319"/>
      <c r="G124" s="318"/>
      <c r="H124" s="319"/>
      <c r="I124" s="361">
        <f t="shared" ref="I124:I174" si="6">B124-C124-E124-G124</f>
        <v>0</v>
      </c>
      <c r="J124" s="320"/>
      <c r="K124" s="320"/>
      <c r="L124" s="319"/>
      <c r="M124" s="315"/>
      <c r="N124" s="315"/>
      <c r="O124" s="315"/>
      <c r="P124" s="315"/>
      <c r="Q124" s="315"/>
      <c r="R124" s="315"/>
      <c r="S124" s="315"/>
    </row>
    <row r="125" spans="1:19" ht="15" customHeight="1">
      <c r="A125" s="671"/>
      <c r="B125" s="318"/>
      <c r="C125" s="318"/>
      <c r="D125" s="319"/>
      <c r="E125" s="318"/>
      <c r="F125" s="319"/>
      <c r="G125" s="318"/>
      <c r="H125" s="319"/>
      <c r="I125" s="361">
        <f t="shared" si="6"/>
        <v>0</v>
      </c>
      <c r="J125" s="320"/>
      <c r="K125" s="320"/>
      <c r="L125" s="319"/>
      <c r="M125" s="315"/>
      <c r="N125" s="315"/>
      <c r="O125" s="315"/>
      <c r="P125" s="315"/>
      <c r="Q125" s="315"/>
      <c r="R125" s="315"/>
      <c r="S125" s="315"/>
    </row>
    <row r="126" spans="1:19" ht="15" customHeight="1">
      <c r="A126" s="671"/>
      <c r="B126" s="318"/>
      <c r="C126" s="318"/>
      <c r="D126" s="319"/>
      <c r="E126" s="318"/>
      <c r="F126" s="319"/>
      <c r="G126" s="318"/>
      <c r="H126" s="319"/>
      <c r="I126" s="361">
        <f t="shared" si="6"/>
        <v>0</v>
      </c>
      <c r="J126" s="320"/>
      <c r="K126" s="320"/>
      <c r="L126" s="319"/>
      <c r="M126" s="315"/>
      <c r="N126" s="315"/>
      <c r="O126" s="315"/>
      <c r="P126" s="315"/>
      <c r="Q126" s="315"/>
      <c r="R126" s="315"/>
      <c r="S126" s="315"/>
    </row>
    <row r="127" spans="1:19" ht="15" customHeight="1">
      <c r="A127" s="26"/>
      <c r="B127" s="318"/>
      <c r="C127" s="318"/>
      <c r="D127" s="319"/>
      <c r="E127" s="318"/>
      <c r="F127" s="319"/>
      <c r="G127" s="318"/>
      <c r="H127" s="319"/>
      <c r="I127" s="361">
        <f t="shared" si="6"/>
        <v>0</v>
      </c>
      <c r="J127" s="320"/>
      <c r="K127" s="320"/>
      <c r="L127" s="319"/>
      <c r="M127" s="315"/>
      <c r="N127" s="315"/>
      <c r="O127" s="315"/>
      <c r="P127" s="315"/>
      <c r="Q127" s="315"/>
      <c r="R127" s="315"/>
      <c r="S127" s="315"/>
    </row>
    <row r="128" spans="1:19" ht="15" customHeight="1">
      <c r="A128" s="671"/>
      <c r="B128" s="318"/>
      <c r="C128" s="318"/>
      <c r="D128" s="319"/>
      <c r="E128" s="318"/>
      <c r="F128" s="319"/>
      <c r="G128" s="318"/>
      <c r="H128" s="319"/>
      <c r="I128" s="361">
        <f t="shared" si="6"/>
        <v>0</v>
      </c>
      <c r="J128" s="320"/>
      <c r="K128" s="320"/>
      <c r="L128" s="319"/>
      <c r="M128" s="315"/>
      <c r="N128" s="315"/>
      <c r="O128" s="315"/>
      <c r="P128" s="315"/>
      <c r="Q128" s="315"/>
      <c r="R128" s="315"/>
      <c r="S128" s="315"/>
    </row>
    <row r="129" spans="1:19" ht="15" customHeight="1">
      <c r="A129" s="671"/>
      <c r="B129" s="318"/>
      <c r="C129" s="318"/>
      <c r="D129" s="319"/>
      <c r="E129" s="318"/>
      <c r="F129" s="319"/>
      <c r="G129" s="318"/>
      <c r="H129" s="319"/>
      <c r="I129" s="361">
        <f t="shared" si="6"/>
        <v>0</v>
      </c>
      <c r="J129" s="320"/>
      <c r="K129" s="320"/>
      <c r="L129" s="319"/>
      <c r="M129" s="315"/>
      <c r="N129" s="315"/>
      <c r="O129" s="315"/>
      <c r="P129" s="315"/>
      <c r="Q129" s="315"/>
      <c r="R129" s="315"/>
      <c r="S129" s="315"/>
    </row>
    <row r="130" spans="1:19" ht="15" customHeight="1">
      <c r="A130" s="671"/>
      <c r="B130" s="318"/>
      <c r="C130" s="318"/>
      <c r="D130" s="319"/>
      <c r="E130" s="318"/>
      <c r="F130" s="319"/>
      <c r="G130" s="318"/>
      <c r="H130" s="319"/>
      <c r="I130" s="361">
        <f t="shared" si="6"/>
        <v>0</v>
      </c>
      <c r="J130" s="320"/>
      <c r="K130" s="320"/>
      <c r="L130" s="319"/>
      <c r="M130" s="315"/>
      <c r="N130" s="315"/>
      <c r="O130" s="315"/>
      <c r="P130" s="315"/>
      <c r="Q130" s="315"/>
      <c r="R130" s="315"/>
      <c r="S130" s="315"/>
    </row>
    <row r="131" spans="1:19" ht="15" customHeight="1">
      <c r="A131" s="671"/>
      <c r="B131" s="318"/>
      <c r="C131" s="318"/>
      <c r="D131" s="319"/>
      <c r="E131" s="318"/>
      <c r="F131" s="319"/>
      <c r="G131" s="318"/>
      <c r="H131" s="319"/>
      <c r="I131" s="361">
        <f t="shared" si="6"/>
        <v>0</v>
      </c>
      <c r="J131" s="320"/>
      <c r="K131" s="320"/>
      <c r="L131" s="319"/>
      <c r="M131" s="315"/>
      <c r="N131" s="315"/>
      <c r="O131" s="315"/>
      <c r="P131" s="315"/>
      <c r="Q131" s="315"/>
      <c r="R131" s="315"/>
      <c r="S131" s="315"/>
    </row>
    <row r="132" spans="1:19" ht="15" customHeight="1">
      <c r="A132" s="671"/>
      <c r="B132" s="318"/>
      <c r="C132" s="318"/>
      <c r="D132" s="319"/>
      <c r="E132" s="318"/>
      <c r="F132" s="319"/>
      <c r="G132" s="318"/>
      <c r="H132" s="319"/>
      <c r="I132" s="361">
        <f t="shared" si="6"/>
        <v>0</v>
      </c>
      <c r="J132" s="320"/>
      <c r="K132" s="320"/>
      <c r="L132" s="319"/>
      <c r="M132" s="315"/>
      <c r="N132" s="315"/>
      <c r="O132" s="315"/>
      <c r="P132" s="315"/>
      <c r="Q132" s="315"/>
      <c r="R132" s="315"/>
      <c r="S132" s="315"/>
    </row>
    <row r="133" spans="1:19" ht="15" customHeight="1">
      <c r="A133" s="671"/>
      <c r="B133" s="318"/>
      <c r="C133" s="318"/>
      <c r="D133" s="319"/>
      <c r="E133" s="318"/>
      <c r="F133" s="319"/>
      <c r="G133" s="318"/>
      <c r="H133" s="319"/>
      <c r="I133" s="361">
        <f t="shared" si="6"/>
        <v>0</v>
      </c>
      <c r="J133" s="320"/>
      <c r="K133" s="320"/>
      <c r="L133" s="319"/>
    </row>
    <row r="134" spans="1:19" ht="15" customHeight="1">
      <c r="A134" s="26"/>
      <c r="B134" s="318"/>
      <c r="C134" s="318"/>
      <c r="D134" s="319"/>
      <c r="E134" s="318"/>
      <c r="F134" s="319"/>
      <c r="G134" s="318"/>
      <c r="H134" s="319"/>
      <c r="I134" s="361">
        <f t="shared" si="6"/>
        <v>0</v>
      </c>
      <c r="J134" s="320"/>
      <c r="K134" s="320"/>
      <c r="L134" s="319"/>
    </row>
    <row r="135" spans="1:19" ht="15" customHeight="1">
      <c r="A135" s="671"/>
      <c r="B135" s="318"/>
      <c r="C135" s="318"/>
      <c r="D135" s="319"/>
      <c r="E135" s="318"/>
      <c r="F135" s="319"/>
      <c r="G135" s="318"/>
      <c r="H135" s="319"/>
      <c r="I135" s="361">
        <f t="shared" si="6"/>
        <v>0</v>
      </c>
      <c r="J135" s="320"/>
      <c r="K135" s="320"/>
      <c r="L135" s="319"/>
    </row>
    <row r="136" spans="1:19" ht="15" customHeight="1">
      <c r="A136" s="671"/>
      <c r="B136" s="318"/>
      <c r="C136" s="318"/>
      <c r="D136" s="319"/>
      <c r="E136" s="318"/>
      <c r="F136" s="319"/>
      <c r="G136" s="318"/>
      <c r="H136" s="319"/>
      <c r="I136" s="361">
        <f t="shared" si="6"/>
        <v>0</v>
      </c>
      <c r="J136" s="320"/>
      <c r="K136" s="320"/>
      <c r="L136" s="319"/>
    </row>
    <row r="137" spans="1:19" ht="15" customHeight="1">
      <c r="A137" s="671"/>
      <c r="B137" s="318"/>
      <c r="C137" s="318"/>
      <c r="D137" s="319"/>
      <c r="E137" s="318"/>
      <c r="F137" s="319"/>
      <c r="G137" s="318"/>
      <c r="H137" s="319"/>
      <c r="I137" s="361">
        <f t="shared" si="6"/>
        <v>0</v>
      </c>
      <c r="J137" s="320"/>
      <c r="K137" s="320"/>
      <c r="L137" s="319"/>
    </row>
    <row r="138" spans="1:19" ht="15" customHeight="1">
      <c r="A138" s="26"/>
      <c r="B138" s="318"/>
      <c r="C138" s="318"/>
      <c r="D138" s="319"/>
      <c r="E138" s="318"/>
      <c r="F138" s="319"/>
      <c r="G138" s="318"/>
      <c r="H138" s="319"/>
      <c r="I138" s="361">
        <f t="shared" si="6"/>
        <v>0</v>
      </c>
      <c r="J138" s="320"/>
      <c r="K138" s="320"/>
      <c r="L138" s="319"/>
    </row>
    <row r="139" spans="1:19" ht="15" customHeight="1">
      <c r="A139" s="671"/>
      <c r="B139" s="318"/>
      <c r="C139" s="318"/>
      <c r="D139" s="319"/>
      <c r="E139" s="318"/>
      <c r="F139" s="319"/>
      <c r="G139" s="318"/>
      <c r="H139" s="319"/>
      <c r="I139" s="361">
        <f t="shared" si="6"/>
        <v>0</v>
      </c>
      <c r="J139" s="320"/>
      <c r="K139" s="320"/>
      <c r="L139" s="319"/>
    </row>
    <row r="140" spans="1:19" ht="15" customHeight="1">
      <c r="A140" s="671"/>
      <c r="B140" s="318"/>
      <c r="C140" s="318"/>
      <c r="D140" s="319"/>
      <c r="E140" s="318"/>
      <c r="F140" s="319"/>
      <c r="G140" s="318"/>
      <c r="H140" s="319"/>
      <c r="I140" s="361">
        <f t="shared" si="6"/>
        <v>0</v>
      </c>
      <c r="J140" s="320"/>
      <c r="K140" s="320"/>
      <c r="L140" s="319"/>
    </row>
    <row r="141" spans="1:19" ht="15" customHeight="1">
      <c r="A141" s="671"/>
      <c r="B141" s="318"/>
      <c r="C141" s="318"/>
      <c r="D141" s="319"/>
      <c r="E141" s="318"/>
      <c r="F141" s="319"/>
      <c r="G141" s="318"/>
      <c r="H141" s="319"/>
      <c r="I141" s="361">
        <f t="shared" si="6"/>
        <v>0</v>
      </c>
      <c r="J141" s="320"/>
      <c r="K141" s="320"/>
      <c r="L141" s="319"/>
    </row>
    <row r="142" spans="1:19" ht="15" customHeight="1">
      <c r="A142" s="671"/>
      <c r="B142" s="318"/>
      <c r="C142" s="318"/>
      <c r="D142" s="319"/>
      <c r="E142" s="318"/>
      <c r="F142" s="319"/>
      <c r="G142" s="318"/>
      <c r="H142" s="319"/>
      <c r="I142" s="361">
        <f t="shared" si="6"/>
        <v>0</v>
      </c>
      <c r="J142" s="320"/>
      <c r="K142" s="320"/>
      <c r="L142" s="319"/>
    </row>
    <row r="143" spans="1:19" ht="15" customHeight="1">
      <c r="A143" s="26"/>
      <c r="B143" s="318"/>
      <c r="C143" s="318"/>
      <c r="D143" s="319"/>
      <c r="E143" s="318"/>
      <c r="F143" s="319"/>
      <c r="G143" s="318"/>
      <c r="H143" s="319"/>
      <c r="I143" s="361">
        <f t="shared" si="6"/>
        <v>0</v>
      </c>
      <c r="J143" s="320"/>
      <c r="K143" s="320"/>
      <c r="L143" s="319"/>
    </row>
    <row r="144" spans="1:19" ht="15" customHeight="1">
      <c r="A144" s="671"/>
      <c r="B144" s="318"/>
      <c r="C144" s="318"/>
      <c r="D144" s="319"/>
      <c r="E144" s="318"/>
      <c r="F144" s="319"/>
      <c r="G144" s="318"/>
      <c r="H144" s="319"/>
      <c r="I144" s="361">
        <f t="shared" si="6"/>
        <v>0</v>
      </c>
      <c r="J144" s="320"/>
      <c r="K144" s="320"/>
      <c r="L144" s="319"/>
    </row>
    <row r="145" spans="1:12" ht="15" customHeight="1">
      <c r="A145" s="671"/>
      <c r="B145" s="318"/>
      <c r="C145" s="318"/>
      <c r="D145" s="319"/>
      <c r="E145" s="318"/>
      <c r="F145" s="319"/>
      <c r="G145" s="318"/>
      <c r="H145" s="319"/>
      <c r="I145" s="361">
        <f t="shared" si="6"/>
        <v>0</v>
      </c>
      <c r="J145" s="320"/>
      <c r="K145" s="320"/>
      <c r="L145" s="319"/>
    </row>
    <row r="146" spans="1:12" ht="15" customHeight="1">
      <c r="A146" s="671"/>
      <c r="B146" s="318"/>
      <c r="C146" s="318"/>
      <c r="D146" s="319"/>
      <c r="E146" s="318"/>
      <c r="F146" s="319"/>
      <c r="G146" s="318"/>
      <c r="H146" s="319"/>
      <c r="I146" s="361">
        <f t="shared" si="6"/>
        <v>0</v>
      </c>
      <c r="J146" s="320"/>
      <c r="K146" s="320"/>
      <c r="L146" s="319"/>
    </row>
    <row r="147" spans="1:12" ht="15" customHeight="1">
      <c r="A147" s="26"/>
      <c r="B147" s="318"/>
      <c r="C147" s="318"/>
      <c r="D147" s="319"/>
      <c r="E147" s="318"/>
      <c r="F147" s="319"/>
      <c r="G147" s="318"/>
      <c r="H147" s="319"/>
      <c r="I147" s="361">
        <f t="shared" si="6"/>
        <v>0</v>
      </c>
      <c r="J147" s="320"/>
      <c r="K147" s="320"/>
      <c r="L147" s="319"/>
    </row>
    <row r="148" spans="1:12" ht="15" customHeight="1">
      <c r="A148" s="671"/>
      <c r="B148" s="318"/>
      <c r="C148" s="318"/>
      <c r="D148" s="319"/>
      <c r="E148" s="318"/>
      <c r="F148" s="319"/>
      <c r="G148" s="318"/>
      <c r="H148" s="319"/>
      <c r="I148" s="361">
        <f t="shared" si="6"/>
        <v>0</v>
      </c>
      <c r="J148" s="320"/>
      <c r="K148" s="320"/>
      <c r="L148" s="319"/>
    </row>
    <row r="149" spans="1:12" ht="15" customHeight="1">
      <c r="A149" s="671"/>
      <c r="B149" s="318"/>
      <c r="C149" s="318"/>
      <c r="D149" s="319"/>
      <c r="E149" s="318"/>
      <c r="F149" s="319"/>
      <c r="G149" s="318"/>
      <c r="H149" s="319"/>
      <c r="I149" s="361">
        <f t="shared" si="6"/>
        <v>0</v>
      </c>
      <c r="J149" s="320"/>
      <c r="K149" s="320"/>
      <c r="L149" s="319"/>
    </row>
    <row r="150" spans="1:12" ht="15" customHeight="1">
      <c r="A150" s="671"/>
      <c r="B150" s="318"/>
      <c r="C150" s="318"/>
      <c r="D150" s="319"/>
      <c r="E150" s="318"/>
      <c r="F150" s="319"/>
      <c r="G150" s="318"/>
      <c r="H150" s="319"/>
      <c r="I150" s="361">
        <f t="shared" si="6"/>
        <v>0</v>
      </c>
      <c r="J150" s="320"/>
      <c r="K150" s="320"/>
      <c r="L150" s="319"/>
    </row>
    <row r="151" spans="1:12" ht="15" customHeight="1">
      <c r="A151" s="671"/>
      <c r="B151" s="318"/>
      <c r="C151" s="318"/>
      <c r="D151" s="319"/>
      <c r="E151" s="318"/>
      <c r="F151" s="319"/>
      <c r="G151" s="318"/>
      <c r="H151" s="319"/>
      <c r="I151" s="361">
        <f t="shared" si="6"/>
        <v>0</v>
      </c>
      <c r="J151" s="320"/>
      <c r="K151" s="320"/>
      <c r="L151" s="319"/>
    </row>
    <row r="152" spans="1:12" ht="15" customHeight="1">
      <c r="A152" s="671"/>
      <c r="B152" s="318"/>
      <c r="C152" s="318"/>
      <c r="D152" s="319"/>
      <c r="E152" s="318"/>
      <c r="F152" s="319"/>
      <c r="G152" s="318"/>
      <c r="H152" s="319"/>
      <c r="I152" s="361">
        <f t="shared" si="6"/>
        <v>0</v>
      </c>
      <c r="J152" s="320"/>
      <c r="K152" s="320"/>
      <c r="L152" s="319"/>
    </row>
    <row r="153" spans="1:12" ht="15" customHeight="1">
      <c r="A153" s="26"/>
      <c r="B153" s="318"/>
      <c r="C153" s="318"/>
      <c r="D153" s="319"/>
      <c r="E153" s="318"/>
      <c r="F153" s="319"/>
      <c r="G153" s="318"/>
      <c r="H153" s="319"/>
      <c r="I153" s="361">
        <f t="shared" si="6"/>
        <v>0</v>
      </c>
      <c r="J153" s="320"/>
      <c r="K153" s="320"/>
      <c r="L153" s="319"/>
    </row>
    <row r="154" spans="1:12" ht="15" customHeight="1">
      <c r="A154" s="671"/>
      <c r="B154" s="318"/>
      <c r="C154" s="318"/>
      <c r="D154" s="319"/>
      <c r="E154" s="318"/>
      <c r="F154" s="319"/>
      <c r="G154" s="318"/>
      <c r="H154" s="319"/>
      <c r="I154" s="361">
        <f t="shared" si="6"/>
        <v>0</v>
      </c>
      <c r="J154" s="320"/>
      <c r="K154" s="320"/>
      <c r="L154" s="319"/>
    </row>
    <row r="155" spans="1:12" ht="15" customHeight="1">
      <c r="A155" s="671"/>
      <c r="B155" s="318"/>
      <c r="C155" s="318"/>
      <c r="D155" s="319"/>
      <c r="E155" s="318"/>
      <c r="F155" s="319"/>
      <c r="G155" s="318"/>
      <c r="H155" s="319"/>
      <c r="I155" s="361">
        <f t="shared" si="6"/>
        <v>0</v>
      </c>
      <c r="J155" s="320"/>
      <c r="K155" s="320"/>
      <c r="L155" s="319"/>
    </row>
    <row r="156" spans="1:12" ht="15" customHeight="1">
      <c r="A156" s="671"/>
      <c r="B156" s="318"/>
      <c r="C156" s="318"/>
      <c r="D156" s="319"/>
      <c r="E156" s="318"/>
      <c r="F156" s="319"/>
      <c r="G156" s="318"/>
      <c r="H156" s="319"/>
      <c r="I156" s="361">
        <f t="shared" si="6"/>
        <v>0</v>
      </c>
      <c r="J156" s="320"/>
      <c r="K156" s="320"/>
      <c r="L156" s="319"/>
    </row>
    <row r="157" spans="1:12" ht="15" customHeight="1">
      <c r="A157" s="671"/>
      <c r="B157" s="318"/>
      <c r="C157" s="318"/>
      <c r="D157" s="319"/>
      <c r="E157" s="318"/>
      <c r="F157" s="319"/>
      <c r="G157" s="318"/>
      <c r="H157" s="319"/>
      <c r="I157" s="361">
        <f t="shared" si="6"/>
        <v>0</v>
      </c>
      <c r="J157" s="320"/>
      <c r="K157" s="320"/>
      <c r="L157" s="319"/>
    </row>
    <row r="158" spans="1:12" ht="15" customHeight="1">
      <c r="A158" s="26"/>
      <c r="B158" s="318"/>
      <c r="C158" s="318"/>
      <c r="D158" s="319"/>
      <c r="E158" s="318"/>
      <c r="F158" s="319"/>
      <c r="G158" s="318"/>
      <c r="H158" s="319"/>
      <c r="I158" s="361">
        <f t="shared" si="6"/>
        <v>0</v>
      </c>
      <c r="J158" s="320"/>
      <c r="K158" s="320"/>
      <c r="L158" s="319"/>
    </row>
    <row r="159" spans="1:12" ht="15" customHeight="1">
      <c r="A159" s="671"/>
      <c r="B159" s="318"/>
      <c r="C159" s="318"/>
      <c r="D159" s="319"/>
      <c r="E159" s="318"/>
      <c r="F159" s="319"/>
      <c r="G159" s="318"/>
      <c r="H159" s="319"/>
      <c r="I159" s="361">
        <f t="shared" si="6"/>
        <v>0</v>
      </c>
      <c r="J159" s="320"/>
      <c r="K159" s="320"/>
      <c r="L159" s="319"/>
    </row>
    <row r="160" spans="1:12" ht="15" customHeight="1">
      <c r="A160" s="671"/>
      <c r="B160" s="318"/>
      <c r="C160" s="318"/>
      <c r="D160" s="319"/>
      <c r="E160" s="318"/>
      <c r="F160" s="319"/>
      <c r="G160" s="318"/>
      <c r="H160" s="319"/>
      <c r="I160" s="361">
        <f t="shared" si="6"/>
        <v>0</v>
      </c>
      <c r="J160" s="320"/>
      <c r="K160" s="320"/>
      <c r="L160" s="319"/>
    </row>
    <row r="161" spans="1:12" ht="15" customHeight="1">
      <c r="A161" s="671"/>
      <c r="B161" s="318"/>
      <c r="C161" s="318"/>
      <c r="D161" s="319"/>
      <c r="E161" s="318"/>
      <c r="F161" s="319"/>
      <c r="G161" s="318"/>
      <c r="H161" s="319"/>
      <c r="I161" s="361">
        <f t="shared" si="6"/>
        <v>0</v>
      </c>
      <c r="J161" s="320"/>
      <c r="K161" s="320"/>
      <c r="L161" s="319"/>
    </row>
    <row r="162" spans="1:12" ht="15" customHeight="1">
      <c r="A162" s="671"/>
      <c r="B162" s="318"/>
      <c r="C162" s="318"/>
      <c r="D162" s="319"/>
      <c r="E162" s="318"/>
      <c r="F162" s="319"/>
      <c r="G162" s="318"/>
      <c r="H162" s="319"/>
      <c r="I162" s="361">
        <f t="shared" si="6"/>
        <v>0</v>
      </c>
      <c r="J162" s="320"/>
      <c r="K162" s="320"/>
      <c r="L162" s="319"/>
    </row>
    <row r="163" spans="1:12" ht="15" customHeight="1">
      <c r="A163" s="26"/>
      <c r="B163" s="318"/>
      <c r="C163" s="318"/>
      <c r="D163" s="319"/>
      <c r="E163" s="318"/>
      <c r="F163" s="319"/>
      <c r="G163" s="318"/>
      <c r="H163" s="319"/>
      <c r="I163" s="361">
        <f t="shared" si="6"/>
        <v>0</v>
      </c>
      <c r="J163" s="320"/>
      <c r="K163" s="320"/>
      <c r="L163" s="319"/>
    </row>
    <row r="164" spans="1:12" ht="15" customHeight="1">
      <c r="A164" s="671"/>
      <c r="B164" s="318"/>
      <c r="C164" s="318"/>
      <c r="D164" s="319"/>
      <c r="E164" s="318"/>
      <c r="F164" s="319"/>
      <c r="G164" s="318"/>
      <c r="H164" s="319"/>
      <c r="I164" s="361">
        <f t="shared" si="6"/>
        <v>0</v>
      </c>
      <c r="J164" s="320"/>
      <c r="K164" s="320"/>
      <c r="L164" s="319"/>
    </row>
    <row r="165" spans="1:12" ht="15" customHeight="1">
      <c r="A165" s="671"/>
      <c r="B165" s="318"/>
      <c r="C165" s="318"/>
      <c r="D165" s="319"/>
      <c r="E165" s="318"/>
      <c r="F165" s="319"/>
      <c r="G165" s="318"/>
      <c r="H165" s="319"/>
      <c r="I165" s="361">
        <f t="shared" si="6"/>
        <v>0</v>
      </c>
      <c r="J165" s="320"/>
      <c r="K165" s="320"/>
      <c r="L165" s="319"/>
    </row>
    <row r="166" spans="1:12" ht="15" customHeight="1">
      <c r="A166" s="671"/>
      <c r="B166" s="318"/>
      <c r="C166" s="318"/>
      <c r="D166" s="319"/>
      <c r="E166" s="318"/>
      <c r="F166" s="319"/>
      <c r="G166" s="318"/>
      <c r="H166" s="319"/>
      <c r="I166" s="361">
        <f t="shared" si="6"/>
        <v>0</v>
      </c>
      <c r="J166" s="320"/>
      <c r="K166" s="320"/>
      <c r="L166" s="319"/>
    </row>
    <row r="167" spans="1:12" ht="15" customHeight="1">
      <c r="A167" s="671"/>
      <c r="B167" s="318"/>
      <c r="C167" s="318"/>
      <c r="D167" s="319"/>
      <c r="E167" s="318"/>
      <c r="F167" s="319"/>
      <c r="G167" s="318"/>
      <c r="H167" s="319"/>
      <c r="I167" s="361">
        <f t="shared" si="6"/>
        <v>0</v>
      </c>
      <c r="J167" s="320"/>
      <c r="K167" s="320"/>
      <c r="L167" s="319"/>
    </row>
    <row r="168" spans="1:12" ht="15" customHeight="1">
      <c r="A168" s="26"/>
      <c r="B168" s="318"/>
      <c r="C168" s="318"/>
      <c r="D168" s="319"/>
      <c r="E168" s="318"/>
      <c r="F168" s="319"/>
      <c r="G168" s="318"/>
      <c r="H168" s="319"/>
      <c r="I168" s="361">
        <f t="shared" si="6"/>
        <v>0</v>
      </c>
      <c r="J168" s="320"/>
      <c r="K168" s="320"/>
      <c r="L168" s="319"/>
    </row>
    <row r="169" spans="1:12" ht="15" customHeight="1">
      <c r="A169" s="671"/>
      <c r="B169" s="318"/>
      <c r="C169" s="318"/>
      <c r="D169" s="319"/>
      <c r="E169" s="318"/>
      <c r="F169" s="319"/>
      <c r="G169" s="318"/>
      <c r="H169" s="319"/>
      <c r="I169" s="361">
        <f t="shared" si="6"/>
        <v>0</v>
      </c>
      <c r="J169" s="320"/>
      <c r="K169" s="320"/>
      <c r="L169" s="319"/>
    </row>
    <row r="170" spans="1:12" ht="15" customHeight="1">
      <c r="A170" s="671"/>
      <c r="B170" s="318"/>
      <c r="C170" s="318"/>
      <c r="D170" s="319"/>
      <c r="E170" s="318"/>
      <c r="F170" s="319"/>
      <c r="G170" s="318"/>
      <c r="H170" s="319"/>
      <c r="I170" s="361">
        <f t="shared" si="6"/>
        <v>0</v>
      </c>
      <c r="J170" s="320"/>
      <c r="K170" s="320"/>
      <c r="L170" s="319"/>
    </row>
    <row r="171" spans="1:12" ht="15" customHeight="1">
      <c r="A171" s="671"/>
      <c r="B171" s="318"/>
      <c r="C171" s="318"/>
      <c r="D171" s="319"/>
      <c r="E171" s="318"/>
      <c r="F171" s="319"/>
      <c r="G171" s="318"/>
      <c r="H171" s="319"/>
      <c r="I171" s="361">
        <f t="shared" si="6"/>
        <v>0</v>
      </c>
      <c r="J171" s="320"/>
      <c r="K171" s="320"/>
      <c r="L171" s="319"/>
    </row>
    <row r="172" spans="1:12" ht="15" customHeight="1">
      <c r="A172" s="671"/>
      <c r="B172" s="318"/>
      <c r="C172" s="318"/>
      <c r="D172" s="319"/>
      <c r="E172" s="318"/>
      <c r="F172" s="319"/>
      <c r="G172" s="318"/>
      <c r="H172" s="319"/>
      <c r="I172" s="361">
        <f t="shared" si="6"/>
        <v>0</v>
      </c>
      <c r="J172" s="320"/>
      <c r="K172" s="320"/>
      <c r="L172" s="319"/>
    </row>
    <row r="173" spans="1:12" ht="15" customHeight="1">
      <c r="A173" s="26"/>
      <c r="B173" s="318"/>
      <c r="C173" s="318"/>
      <c r="D173" s="319"/>
      <c r="E173" s="318"/>
      <c r="F173" s="363"/>
      <c r="G173" s="318"/>
      <c r="H173" s="319"/>
      <c r="I173" s="361">
        <f t="shared" si="6"/>
        <v>0</v>
      </c>
      <c r="J173" s="320"/>
      <c r="K173" s="320"/>
      <c r="L173" s="319"/>
    </row>
    <row r="174" spans="1:12" s="315" customFormat="1" thickBot="1">
      <c r="A174" s="321" t="s">
        <v>56</v>
      </c>
      <c r="B174" s="322">
        <f>SUM(B123:B173)</f>
        <v>0</v>
      </c>
      <c r="C174" s="322">
        <f t="shared" ref="C174" si="7">SUM(C123:C173)</f>
        <v>0</v>
      </c>
      <c r="D174" s="364"/>
      <c r="E174" s="322">
        <f t="shared" ref="E174" si="8">SUM(E123:E173)</f>
        <v>0</v>
      </c>
      <c r="F174" s="365"/>
      <c r="G174" s="322">
        <f t="shared" ref="G174" si="9">SUM(G123:G173)</f>
        <v>0</v>
      </c>
      <c r="H174" s="364"/>
      <c r="I174" s="362">
        <f t="shared" si="6"/>
        <v>0</v>
      </c>
      <c r="J174" s="324">
        <f>COUNTIF(J123:J173, "Y")</f>
        <v>0</v>
      </c>
      <c r="K174" s="324">
        <f>COUNTIF(K123:K173,"N")</f>
        <v>0</v>
      </c>
      <c r="L174" s="323"/>
    </row>
    <row r="175" spans="1:12" ht="17.25" thickTop="1">
      <c r="A175" s="315"/>
      <c r="B175" s="315"/>
      <c r="C175" s="315"/>
      <c r="D175" s="315"/>
      <c r="E175" s="315"/>
      <c r="F175" s="315"/>
      <c r="G175" s="315"/>
      <c r="H175" s="315"/>
      <c r="I175" s="315"/>
    </row>
    <row r="177" spans="1:11" s="185" customFormat="1" ht="15">
      <c r="A177" s="314" t="s">
        <v>127</v>
      </c>
    </row>
    <row r="178" spans="1:11" s="185" customFormat="1" ht="24.6" customHeight="1">
      <c r="A178" s="549" t="s">
        <v>128</v>
      </c>
      <c r="B178" s="550"/>
      <c r="C178" s="550"/>
      <c r="D178" s="550"/>
      <c r="E178" s="550"/>
      <c r="F178" s="550"/>
      <c r="G178" s="550"/>
      <c r="H178" s="550"/>
      <c r="I178" s="550"/>
      <c r="J178" s="550"/>
      <c r="K178" s="551"/>
    </row>
    <row r="179" spans="1:11" s="185" customFormat="1" ht="101.45" customHeight="1">
      <c r="A179" s="546" t="s">
        <v>14</v>
      </c>
      <c r="B179" s="541" t="s">
        <v>129</v>
      </c>
      <c r="C179" s="541" t="s">
        <v>130</v>
      </c>
      <c r="D179" s="543" t="s">
        <v>131</v>
      </c>
      <c r="E179" s="544"/>
      <c r="F179" s="543" t="s">
        <v>132</v>
      </c>
      <c r="G179" s="545"/>
      <c r="H179" s="544"/>
      <c r="I179" s="543" t="s">
        <v>133</v>
      </c>
      <c r="J179" s="544"/>
      <c r="K179" s="539" t="s">
        <v>134</v>
      </c>
    </row>
    <row r="180" spans="1:11" s="185" customFormat="1" ht="72.599999999999994" customHeight="1">
      <c r="A180" s="547"/>
      <c r="B180" s="548"/>
      <c r="C180" s="548"/>
      <c r="D180" s="327" t="s">
        <v>77</v>
      </c>
      <c r="E180" s="327" t="s">
        <v>78</v>
      </c>
      <c r="F180" s="327" t="s">
        <v>77</v>
      </c>
      <c r="G180" s="327" t="s">
        <v>78</v>
      </c>
      <c r="H180" s="328" t="s">
        <v>135</v>
      </c>
      <c r="I180" s="327" t="s">
        <v>77</v>
      </c>
      <c r="J180" s="327" t="s">
        <v>78</v>
      </c>
      <c r="K180" s="539"/>
    </row>
    <row r="181" spans="1:11" s="185" customFormat="1" ht="15" customHeight="1">
      <c r="A181" s="671"/>
      <c r="B181" s="329"/>
      <c r="C181" s="224"/>
      <c r="D181" s="229"/>
      <c r="E181" s="229"/>
      <c r="F181" s="229"/>
      <c r="G181" s="229"/>
      <c r="H181" s="229"/>
      <c r="I181" s="229"/>
      <c r="J181" s="229"/>
      <c r="K181" s="224"/>
    </row>
    <row r="182" spans="1:11" s="185" customFormat="1" ht="15" customHeight="1">
      <c r="A182" s="671"/>
      <c r="B182" s="329"/>
      <c r="C182" s="224"/>
      <c r="D182" s="229"/>
      <c r="E182" s="229"/>
      <c r="F182" s="229"/>
      <c r="G182" s="229"/>
      <c r="H182" s="229"/>
      <c r="I182" s="229"/>
      <c r="J182" s="229"/>
      <c r="K182" s="224"/>
    </row>
    <row r="183" spans="1:11" s="185" customFormat="1" ht="15" customHeight="1">
      <c r="A183" s="671"/>
      <c r="B183" s="329"/>
      <c r="C183" s="224"/>
      <c r="D183" s="229"/>
      <c r="E183" s="229"/>
      <c r="F183" s="229"/>
      <c r="G183" s="229"/>
      <c r="H183" s="229"/>
      <c r="I183" s="229"/>
      <c r="J183" s="229"/>
      <c r="K183" s="224"/>
    </row>
    <row r="184" spans="1:11" s="185" customFormat="1" ht="15" customHeight="1">
      <c r="A184" s="671"/>
      <c r="B184" s="329"/>
      <c r="C184" s="224"/>
      <c r="D184" s="229"/>
      <c r="E184" s="229"/>
      <c r="F184" s="229"/>
      <c r="G184" s="229"/>
      <c r="H184" s="229"/>
      <c r="I184" s="229"/>
      <c r="J184" s="229"/>
      <c r="K184" s="224"/>
    </row>
    <row r="185" spans="1:11" s="185" customFormat="1" ht="15" customHeight="1">
      <c r="A185" s="26"/>
      <c r="B185" s="329"/>
      <c r="C185" s="224"/>
      <c r="D185" s="229"/>
      <c r="E185" s="229"/>
      <c r="F185" s="229"/>
      <c r="G185" s="229"/>
      <c r="H185" s="229"/>
      <c r="I185" s="229"/>
      <c r="J185" s="229"/>
      <c r="K185" s="224"/>
    </row>
    <row r="186" spans="1:11" s="185" customFormat="1" ht="15" customHeight="1">
      <c r="A186" s="671"/>
      <c r="B186" s="329"/>
      <c r="C186" s="224"/>
      <c r="D186" s="229"/>
      <c r="E186" s="229"/>
      <c r="F186" s="229"/>
      <c r="G186" s="229"/>
      <c r="H186" s="229"/>
      <c r="I186" s="229"/>
      <c r="J186" s="229"/>
      <c r="K186" s="224"/>
    </row>
    <row r="187" spans="1:11" s="185" customFormat="1" ht="15" customHeight="1">
      <c r="A187" s="671"/>
      <c r="B187" s="329"/>
      <c r="C187" s="224"/>
      <c r="D187" s="229"/>
      <c r="E187" s="229"/>
      <c r="F187" s="229"/>
      <c r="G187" s="229"/>
      <c r="H187" s="229"/>
      <c r="I187" s="229"/>
      <c r="J187" s="229"/>
      <c r="K187" s="224"/>
    </row>
    <row r="188" spans="1:11" s="185" customFormat="1" ht="15" customHeight="1">
      <c r="A188" s="671"/>
      <c r="B188" s="329"/>
      <c r="C188" s="224"/>
      <c r="D188" s="229"/>
      <c r="E188" s="229"/>
      <c r="F188" s="229"/>
      <c r="G188" s="229"/>
      <c r="H188" s="229"/>
      <c r="I188" s="229"/>
      <c r="J188" s="229"/>
      <c r="K188" s="224"/>
    </row>
    <row r="189" spans="1:11" s="185" customFormat="1" ht="15" customHeight="1">
      <c r="A189" s="671"/>
      <c r="B189" s="329"/>
      <c r="C189" s="224"/>
      <c r="D189" s="229"/>
      <c r="E189" s="229"/>
      <c r="F189" s="229"/>
      <c r="G189" s="229"/>
      <c r="H189" s="229"/>
      <c r="I189" s="229"/>
      <c r="J189" s="229"/>
      <c r="K189" s="224"/>
    </row>
    <row r="190" spans="1:11" s="185" customFormat="1" ht="15" customHeight="1">
      <c r="A190" s="671"/>
      <c r="B190" s="329"/>
      <c r="C190" s="224"/>
      <c r="D190" s="229"/>
      <c r="E190" s="229"/>
      <c r="F190" s="229"/>
      <c r="G190" s="229"/>
      <c r="H190" s="229"/>
      <c r="I190" s="229"/>
      <c r="J190" s="229"/>
      <c r="K190" s="224"/>
    </row>
    <row r="191" spans="1:11" s="185" customFormat="1" ht="15" customHeight="1">
      <c r="A191" s="671"/>
      <c r="B191" s="329"/>
      <c r="C191" s="224"/>
      <c r="D191" s="229"/>
      <c r="E191" s="229"/>
      <c r="F191" s="229"/>
      <c r="G191" s="229"/>
      <c r="H191" s="229"/>
      <c r="I191" s="229"/>
      <c r="J191" s="229"/>
      <c r="K191" s="224"/>
    </row>
    <row r="192" spans="1:11" s="185" customFormat="1" ht="15" customHeight="1">
      <c r="A192" s="26"/>
      <c r="B192" s="329"/>
      <c r="C192" s="224"/>
      <c r="D192" s="229"/>
      <c r="E192" s="229"/>
      <c r="F192" s="229"/>
      <c r="G192" s="229"/>
      <c r="H192" s="229"/>
      <c r="I192" s="229"/>
      <c r="J192" s="229"/>
      <c r="K192" s="224"/>
    </row>
    <row r="193" spans="1:11" s="185" customFormat="1" ht="15" customHeight="1">
      <c r="A193" s="671"/>
      <c r="B193" s="329"/>
      <c r="C193" s="224"/>
      <c r="D193" s="229"/>
      <c r="E193" s="229"/>
      <c r="F193" s="229"/>
      <c r="G193" s="229"/>
      <c r="H193" s="229"/>
      <c r="I193" s="229"/>
      <c r="J193" s="229"/>
      <c r="K193" s="224"/>
    </row>
    <row r="194" spans="1:11" s="185" customFormat="1" ht="15" customHeight="1">
      <c r="A194" s="671"/>
      <c r="B194" s="329"/>
      <c r="C194" s="224"/>
      <c r="D194" s="229"/>
      <c r="E194" s="229"/>
      <c r="F194" s="229"/>
      <c r="G194" s="229"/>
      <c r="H194" s="229"/>
      <c r="I194" s="229"/>
      <c r="J194" s="229"/>
      <c r="K194" s="224"/>
    </row>
    <row r="195" spans="1:11" s="185" customFormat="1" ht="15" customHeight="1">
      <c r="A195" s="671"/>
      <c r="B195" s="329"/>
      <c r="C195" s="224"/>
      <c r="D195" s="229"/>
      <c r="E195" s="229"/>
      <c r="F195" s="229"/>
      <c r="G195" s="229"/>
      <c r="H195" s="229"/>
      <c r="I195" s="229"/>
      <c r="J195" s="229"/>
      <c r="K195" s="224"/>
    </row>
    <row r="196" spans="1:11" s="185" customFormat="1" ht="15" customHeight="1">
      <c r="A196" s="26"/>
      <c r="B196" s="329"/>
      <c r="C196" s="224"/>
      <c r="D196" s="229"/>
      <c r="E196" s="229"/>
      <c r="F196" s="229"/>
      <c r="G196" s="229"/>
      <c r="H196" s="229"/>
      <c r="I196" s="229"/>
      <c r="J196" s="229"/>
      <c r="K196" s="224"/>
    </row>
    <row r="197" spans="1:11" s="185" customFormat="1" ht="15" customHeight="1">
      <c r="A197" s="671"/>
      <c r="B197" s="329"/>
      <c r="C197" s="224"/>
      <c r="D197" s="229"/>
      <c r="E197" s="229"/>
      <c r="F197" s="229"/>
      <c r="G197" s="229"/>
      <c r="H197" s="229"/>
      <c r="I197" s="229"/>
      <c r="J197" s="229"/>
      <c r="K197" s="224"/>
    </row>
    <row r="198" spans="1:11" s="185" customFormat="1" ht="15" customHeight="1">
      <c r="A198" s="671"/>
      <c r="B198" s="329"/>
      <c r="C198" s="224"/>
      <c r="D198" s="229"/>
      <c r="E198" s="229"/>
      <c r="F198" s="229"/>
      <c r="G198" s="229"/>
      <c r="H198" s="229"/>
      <c r="I198" s="229"/>
      <c r="J198" s="229"/>
      <c r="K198" s="224"/>
    </row>
    <row r="199" spans="1:11" s="185" customFormat="1" ht="15" customHeight="1">
      <c r="A199" s="671"/>
      <c r="B199" s="329"/>
      <c r="C199" s="224"/>
      <c r="D199" s="229"/>
      <c r="E199" s="229"/>
      <c r="F199" s="229"/>
      <c r="G199" s="229"/>
      <c r="H199" s="229"/>
      <c r="I199" s="229"/>
      <c r="J199" s="229"/>
      <c r="K199" s="224"/>
    </row>
    <row r="200" spans="1:11" s="185" customFormat="1" ht="15" customHeight="1">
      <c r="A200" s="671"/>
      <c r="B200" s="329"/>
      <c r="C200" s="224"/>
      <c r="D200" s="229"/>
      <c r="E200" s="229"/>
      <c r="F200" s="229"/>
      <c r="G200" s="229"/>
      <c r="H200" s="229"/>
      <c r="I200" s="229"/>
      <c r="J200" s="229"/>
      <c r="K200" s="224"/>
    </row>
    <row r="201" spans="1:11" s="185" customFormat="1" ht="15" customHeight="1">
      <c r="A201" s="26"/>
      <c r="B201" s="329"/>
      <c r="C201" s="224"/>
      <c r="D201" s="229"/>
      <c r="E201" s="229"/>
      <c r="F201" s="229"/>
      <c r="G201" s="229"/>
      <c r="H201" s="229"/>
      <c r="I201" s="229"/>
      <c r="J201" s="229"/>
      <c r="K201" s="224"/>
    </row>
    <row r="202" spans="1:11" s="185" customFormat="1" ht="15" customHeight="1">
      <c r="A202" s="671"/>
      <c r="B202" s="329"/>
      <c r="C202" s="224"/>
      <c r="D202" s="229"/>
      <c r="E202" s="229"/>
      <c r="F202" s="229"/>
      <c r="G202" s="229"/>
      <c r="H202" s="229"/>
      <c r="I202" s="229"/>
      <c r="J202" s="229"/>
      <c r="K202" s="224"/>
    </row>
    <row r="203" spans="1:11" s="185" customFormat="1" ht="15" customHeight="1">
      <c r="A203" s="671"/>
      <c r="B203" s="329"/>
      <c r="C203" s="224"/>
      <c r="D203" s="229"/>
      <c r="E203" s="229"/>
      <c r="F203" s="229"/>
      <c r="G203" s="229"/>
      <c r="H203" s="229"/>
      <c r="I203" s="229"/>
      <c r="J203" s="229"/>
      <c r="K203" s="224"/>
    </row>
    <row r="204" spans="1:11" s="185" customFormat="1" ht="15" customHeight="1">
      <c r="A204" s="671"/>
      <c r="B204" s="329"/>
      <c r="C204" s="224"/>
      <c r="D204" s="229"/>
      <c r="E204" s="229"/>
      <c r="F204" s="229"/>
      <c r="G204" s="229"/>
      <c r="H204" s="229"/>
      <c r="I204" s="229"/>
      <c r="J204" s="229"/>
      <c r="K204" s="224"/>
    </row>
    <row r="205" spans="1:11" s="185" customFormat="1" ht="15" customHeight="1">
      <c r="A205" s="26"/>
      <c r="B205" s="329"/>
      <c r="C205" s="224"/>
      <c r="D205" s="229"/>
      <c r="E205" s="229"/>
      <c r="F205" s="229"/>
      <c r="G205" s="229"/>
      <c r="H205" s="229"/>
      <c r="I205" s="229"/>
      <c r="J205" s="229"/>
      <c r="K205" s="224"/>
    </row>
    <row r="206" spans="1:11" s="185" customFormat="1" ht="15" customHeight="1">
      <c r="A206" s="671"/>
      <c r="B206" s="329"/>
      <c r="C206" s="224"/>
      <c r="D206" s="229"/>
      <c r="E206" s="229"/>
      <c r="F206" s="229"/>
      <c r="G206" s="229"/>
      <c r="H206" s="229"/>
      <c r="I206" s="229"/>
      <c r="J206" s="229"/>
      <c r="K206" s="224"/>
    </row>
    <row r="207" spans="1:11" s="185" customFormat="1" ht="15" customHeight="1">
      <c r="A207" s="671"/>
      <c r="B207" s="329"/>
      <c r="C207" s="224"/>
      <c r="D207" s="229"/>
      <c r="E207" s="229"/>
      <c r="F207" s="229"/>
      <c r="G207" s="229"/>
      <c r="H207" s="229"/>
      <c r="I207" s="229"/>
      <c r="J207" s="229"/>
      <c r="K207" s="224"/>
    </row>
    <row r="208" spans="1:11" s="185" customFormat="1" ht="15" customHeight="1">
      <c r="A208" s="671"/>
      <c r="B208" s="329"/>
      <c r="C208" s="224"/>
      <c r="D208" s="229"/>
      <c r="E208" s="229"/>
      <c r="F208" s="229"/>
      <c r="G208" s="229"/>
      <c r="H208" s="229"/>
      <c r="I208" s="229"/>
      <c r="J208" s="229"/>
      <c r="K208" s="224"/>
    </row>
    <row r="209" spans="1:11" s="185" customFormat="1" ht="15" customHeight="1">
      <c r="A209" s="671"/>
      <c r="B209" s="329"/>
      <c r="C209" s="224"/>
      <c r="D209" s="229"/>
      <c r="E209" s="229"/>
      <c r="F209" s="229"/>
      <c r="G209" s="229"/>
      <c r="H209" s="229"/>
      <c r="I209" s="229"/>
      <c r="J209" s="229"/>
      <c r="K209" s="224"/>
    </row>
    <row r="210" spans="1:11" s="185" customFormat="1" ht="15" customHeight="1">
      <c r="A210" s="671"/>
      <c r="B210" s="329"/>
      <c r="C210" s="224"/>
      <c r="D210" s="229"/>
      <c r="E210" s="229"/>
      <c r="F210" s="229"/>
      <c r="G210" s="229"/>
      <c r="H210" s="229"/>
      <c r="I210" s="229"/>
      <c r="J210" s="229"/>
      <c r="K210" s="224"/>
    </row>
    <row r="211" spans="1:11" s="185" customFormat="1" ht="15" customHeight="1">
      <c r="A211" s="26"/>
      <c r="B211" s="329"/>
      <c r="C211" s="224"/>
      <c r="D211" s="229"/>
      <c r="E211" s="229"/>
      <c r="F211" s="229"/>
      <c r="G211" s="229"/>
      <c r="H211" s="229"/>
      <c r="I211" s="229"/>
      <c r="J211" s="229"/>
      <c r="K211" s="224"/>
    </row>
    <row r="212" spans="1:11" s="185" customFormat="1" ht="15" customHeight="1">
      <c r="A212" s="671"/>
      <c r="B212" s="329"/>
      <c r="C212" s="224"/>
      <c r="D212" s="229"/>
      <c r="E212" s="229"/>
      <c r="F212" s="229"/>
      <c r="G212" s="229"/>
      <c r="H212" s="229"/>
      <c r="I212" s="229"/>
      <c r="J212" s="229"/>
      <c r="K212" s="224"/>
    </row>
    <row r="213" spans="1:11" s="185" customFormat="1" ht="15" customHeight="1">
      <c r="A213" s="671"/>
      <c r="B213" s="329"/>
      <c r="C213" s="224"/>
      <c r="D213" s="229"/>
      <c r="E213" s="229"/>
      <c r="F213" s="229"/>
      <c r="G213" s="229"/>
      <c r="H213" s="229"/>
      <c r="I213" s="229"/>
      <c r="J213" s="229"/>
      <c r="K213" s="224"/>
    </row>
    <row r="214" spans="1:11" s="185" customFormat="1" ht="15" customHeight="1">
      <c r="A214" s="671"/>
      <c r="B214" s="329"/>
      <c r="C214" s="224"/>
      <c r="D214" s="229"/>
      <c r="E214" s="229"/>
      <c r="F214" s="229"/>
      <c r="G214" s="229"/>
      <c r="H214" s="229"/>
      <c r="I214" s="229"/>
      <c r="J214" s="229"/>
      <c r="K214" s="224"/>
    </row>
    <row r="215" spans="1:11" s="185" customFormat="1" ht="15" customHeight="1">
      <c r="A215" s="671"/>
      <c r="B215" s="329"/>
      <c r="C215" s="224"/>
      <c r="D215" s="229"/>
      <c r="E215" s="229"/>
      <c r="F215" s="229"/>
      <c r="G215" s="229"/>
      <c r="H215" s="229"/>
      <c r="I215" s="229"/>
      <c r="J215" s="229"/>
      <c r="K215" s="224"/>
    </row>
    <row r="216" spans="1:11" s="185" customFormat="1" ht="15" customHeight="1">
      <c r="A216" s="26"/>
      <c r="B216" s="329"/>
      <c r="C216" s="224"/>
      <c r="D216" s="229"/>
      <c r="E216" s="229"/>
      <c r="F216" s="229"/>
      <c r="G216" s="229"/>
      <c r="H216" s="229"/>
      <c r="I216" s="229"/>
      <c r="J216" s="229"/>
      <c r="K216" s="224"/>
    </row>
    <row r="217" spans="1:11" s="185" customFormat="1" ht="15" customHeight="1">
      <c r="A217" s="671"/>
      <c r="B217" s="329"/>
      <c r="C217" s="224"/>
      <c r="D217" s="229"/>
      <c r="E217" s="229"/>
      <c r="F217" s="229"/>
      <c r="G217" s="229"/>
      <c r="H217" s="229"/>
      <c r="I217" s="229"/>
      <c r="J217" s="229"/>
      <c r="K217" s="224"/>
    </row>
    <row r="218" spans="1:11" s="185" customFormat="1" ht="15" customHeight="1">
      <c r="A218" s="671"/>
      <c r="B218" s="329"/>
      <c r="C218" s="224"/>
      <c r="D218" s="229"/>
      <c r="E218" s="229"/>
      <c r="F218" s="229"/>
      <c r="G218" s="229"/>
      <c r="H218" s="229"/>
      <c r="I218" s="229"/>
      <c r="J218" s="229"/>
      <c r="K218" s="224"/>
    </row>
    <row r="219" spans="1:11" s="185" customFormat="1" ht="15" customHeight="1">
      <c r="A219" s="671"/>
      <c r="B219" s="329"/>
      <c r="C219" s="224"/>
      <c r="D219" s="229"/>
      <c r="E219" s="229"/>
      <c r="F219" s="229"/>
      <c r="G219" s="229"/>
      <c r="H219" s="229"/>
      <c r="I219" s="229"/>
      <c r="J219" s="229"/>
      <c r="K219" s="224"/>
    </row>
    <row r="220" spans="1:11" s="185" customFormat="1" ht="15" customHeight="1">
      <c r="A220" s="671"/>
      <c r="B220" s="329"/>
      <c r="C220" s="224"/>
      <c r="D220" s="229"/>
      <c r="E220" s="229"/>
      <c r="F220" s="229"/>
      <c r="G220" s="229"/>
      <c r="H220" s="229"/>
      <c r="I220" s="229"/>
      <c r="J220" s="229"/>
      <c r="K220" s="224"/>
    </row>
    <row r="221" spans="1:11" s="185" customFormat="1" ht="15" customHeight="1">
      <c r="A221" s="26"/>
      <c r="B221" s="329"/>
      <c r="C221" s="224"/>
      <c r="D221" s="229"/>
      <c r="E221" s="229"/>
      <c r="F221" s="229"/>
      <c r="G221" s="229"/>
      <c r="H221" s="229"/>
      <c r="I221" s="229"/>
      <c r="J221" s="229"/>
      <c r="K221" s="224"/>
    </row>
    <row r="222" spans="1:11" s="185" customFormat="1" ht="15" customHeight="1">
      <c r="A222" s="671"/>
      <c r="B222" s="329"/>
      <c r="C222" s="224"/>
      <c r="D222" s="229"/>
      <c r="E222" s="229"/>
      <c r="F222" s="229"/>
      <c r="G222" s="229"/>
      <c r="H222" s="229"/>
      <c r="I222" s="229"/>
      <c r="J222" s="229"/>
      <c r="K222" s="224"/>
    </row>
    <row r="223" spans="1:11" s="185" customFormat="1" ht="15" customHeight="1">
      <c r="A223" s="671"/>
      <c r="B223" s="329"/>
      <c r="C223" s="224"/>
      <c r="D223" s="229"/>
      <c r="E223" s="229"/>
      <c r="F223" s="229"/>
      <c r="G223" s="229"/>
      <c r="H223" s="229"/>
      <c r="I223" s="229"/>
      <c r="J223" s="229"/>
      <c r="K223" s="224"/>
    </row>
    <row r="224" spans="1:11" s="185" customFormat="1" ht="15" customHeight="1">
      <c r="A224" s="671"/>
      <c r="B224" s="329"/>
      <c r="C224" s="224"/>
      <c r="D224" s="229"/>
      <c r="E224" s="229"/>
      <c r="F224" s="229"/>
      <c r="G224" s="229"/>
      <c r="H224" s="229"/>
      <c r="I224" s="229"/>
      <c r="J224" s="229"/>
      <c r="K224" s="224"/>
    </row>
    <row r="225" spans="1:12" s="185" customFormat="1" ht="15" customHeight="1">
      <c r="A225" s="671"/>
      <c r="B225" s="329"/>
      <c r="C225" s="224"/>
      <c r="D225" s="229"/>
      <c r="E225" s="229"/>
      <c r="F225" s="229"/>
      <c r="G225" s="229"/>
      <c r="H225" s="229"/>
      <c r="I225" s="229"/>
      <c r="J225" s="229"/>
      <c r="K225" s="224"/>
    </row>
    <row r="226" spans="1:12" s="185" customFormat="1" ht="15" customHeight="1">
      <c r="A226" s="26"/>
      <c r="B226" s="329"/>
      <c r="C226" s="224"/>
      <c r="D226" s="229"/>
      <c r="E226" s="229"/>
      <c r="F226" s="229"/>
      <c r="G226" s="229"/>
      <c r="H226" s="229"/>
      <c r="I226" s="229"/>
      <c r="J226" s="229"/>
      <c r="K226" s="224"/>
    </row>
    <row r="227" spans="1:12" s="185" customFormat="1" ht="15" customHeight="1">
      <c r="A227" s="671"/>
      <c r="B227" s="329"/>
      <c r="C227" s="224"/>
      <c r="D227" s="229"/>
      <c r="E227" s="229"/>
      <c r="F227" s="229"/>
      <c r="G227" s="229"/>
      <c r="H227" s="229"/>
      <c r="I227" s="229"/>
      <c r="J227" s="229"/>
      <c r="K227" s="224"/>
    </row>
    <row r="228" spans="1:12" s="185" customFormat="1" ht="15" customHeight="1">
      <c r="A228" s="671"/>
      <c r="B228" s="329"/>
      <c r="C228" s="224"/>
      <c r="D228" s="229"/>
      <c r="E228" s="229"/>
      <c r="F228" s="229"/>
      <c r="G228" s="229"/>
      <c r="H228" s="229"/>
      <c r="I228" s="229"/>
      <c r="J228" s="229"/>
      <c r="K228" s="224"/>
    </row>
    <row r="229" spans="1:12" s="185" customFormat="1" ht="15" customHeight="1">
      <c r="A229" s="671"/>
      <c r="B229" s="329"/>
      <c r="C229" s="224"/>
      <c r="D229" s="229"/>
      <c r="E229" s="229"/>
      <c r="F229" s="229"/>
      <c r="G229" s="229"/>
      <c r="H229" s="229"/>
      <c r="I229" s="229"/>
      <c r="J229" s="229"/>
      <c r="K229" s="224"/>
    </row>
    <row r="230" spans="1:12" s="185" customFormat="1" ht="15" customHeight="1">
      <c r="A230" s="671"/>
      <c r="B230" s="329"/>
      <c r="C230" s="224"/>
      <c r="D230" s="229"/>
      <c r="E230" s="229"/>
      <c r="F230" s="229"/>
      <c r="G230" s="229"/>
      <c r="H230" s="229"/>
      <c r="I230" s="229"/>
      <c r="J230" s="229"/>
      <c r="K230" s="224"/>
    </row>
    <row r="231" spans="1:12" s="185" customFormat="1" ht="15" customHeight="1">
      <c r="A231" s="26"/>
      <c r="B231" s="329"/>
      <c r="C231" s="224"/>
      <c r="D231" s="229"/>
      <c r="E231" s="229"/>
      <c r="F231" s="229"/>
      <c r="G231" s="229"/>
      <c r="H231" s="229"/>
      <c r="I231" s="229"/>
      <c r="J231" s="229"/>
      <c r="K231" s="224"/>
    </row>
    <row r="232" spans="1:12" s="185" customFormat="1" ht="15" customHeight="1" thickBot="1">
      <c r="A232" s="184" t="s">
        <v>56</v>
      </c>
      <c r="B232" s="310">
        <f>SUM(B181:B231)</f>
        <v>0</v>
      </c>
      <c r="D232" s="309">
        <f>COUNTIF(D181:D231, "Y")</f>
        <v>0</v>
      </c>
      <c r="E232" s="309">
        <f>COUNTIF(E181:E231, "N")</f>
        <v>0</v>
      </c>
      <c r="F232" s="309">
        <f>COUNTIF(F181:F231, "Y")</f>
        <v>0</v>
      </c>
      <c r="G232" s="309">
        <f>COUNTIF(G181:G231, "N")</f>
        <v>0</v>
      </c>
      <c r="H232" s="309">
        <f>COUNTIF(H181:H231, "N/A")</f>
        <v>0</v>
      </c>
      <c r="I232" s="309">
        <f>COUNTIF(I181:I231, "Y")</f>
        <v>0</v>
      </c>
      <c r="J232" s="309">
        <f>COUNTIF(J181:J231, "N")</f>
        <v>0</v>
      </c>
    </row>
    <row r="233" spans="1:12" s="185" customFormat="1" ht="15" customHeight="1" thickTop="1"/>
    <row r="234" spans="1:12" s="185" customFormat="1" ht="15" customHeight="1"/>
    <row r="235" spans="1:12" s="185" customFormat="1" ht="15" customHeight="1">
      <c r="A235" s="314" t="s">
        <v>136</v>
      </c>
    </row>
    <row r="236" spans="1:12" s="185" customFormat="1" ht="26.45" customHeight="1">
      <c r="A236" s="540" t="s">
        <v>137</v>
      </c>
      <c r="B236" s="540"/>
      <c r="C236" s="540"/>
      <c r="D236" s="540"/>
      <c r="E236" s="540"/>
      <c r="F236" s="540"/>
      <c r="G236" s="540"/>
      <c r="H236" s="540"/>
      <c r="I236" s="540"/>
      <c r="J236" s="540"/>
      <c r="K236" s="540"/>
      <c r="L236" s="540"/>
    </row>
    <row r="237" spans="1:12" s="185" customFormat="1" ht="57.6" customHeight="1">
      <c r="A237" s="546" t="s">
        <v>14</v>
      </c>
      <c r="B237" s="541" t="s">
        <v>129</v>
      </c>
      <c r="C237" s="541" t="s">
        <v>130</v>
      </c>
      <c r="D237" s="541" t="s">
        <v>138</v>
      </c>
      <c r="E237" s="543" t="s">
        <v>131</v>
      </c>
      <c r="F237" s="544"/>
      <c r="G237" s="543" t="s">
        <v>132</v>
      </c>
      <c r="H237" s="545"/>
      <c r="I237" s="544"/>
      <c r="J237" s="543" t="s">
        <v>139</v>
      </c>
      <c r="K237" s="544"/>
      <c r="L237" s="539" t="s">
        <v>134</v>
      </c>
    </row>
    <row r="238" spans="1:12" s="185" customFormat="1" ht="97.5" customHeight="1">
      <c r="A238" s="547"/>
      <c r="B238" s="548"/>
      <c r="C238" s="548"/>
      <c r="D238" s="542"/>
      <c r="E238" s="327" t="s">
        <v>77</v>
      </c>
      <c r="F238" s="327" t="s">
        <v>78</v>
      </c>
      <c r="G238" s="327" t="s">
        <v>77</v>
      </c>
      <c r="H238" s="327" t="s">
        <v>78</v>
      </c>
      <c r="I238" s="328" t="s">
        <v>135</v>
      </c>
      <c r="J238" s="327" t="s">
        <v>77</v>
      </c>
      <c r="K238" s="327" t="s">
        <v>78</v>
      </c>
      <c r="L238" s="539"/>
    </row>
    <row r="239" spans="1:12" s="185" customFormat="1" ht="15" customHeight="1">
      <c r="A239" s="671"/>
      <c r="B239" s="329"/>
      <c r="C239" s="224"/>
      <c r="D239" s="224"/>
      <c r="E239" s="229"/>
      <c r="F239" s="229"/>
      <c r="G239" s="229"/>
      <c r="H239" s="229"/>
      <c r="I239" s="229"/>
      <c r="J239" s="229"/>
      <c r="K239" s="229"/>
      <c r="L239" s="224"/>
    </row>
    <row r="240" spans="1:12" s="185" customFormat="1" ht="15" customHeight="1">
      <c r="A240" s="671"/>
      <c r="B240" s="329"/>
      <c r="C240" s="224"/>
      <c r="D240" s="224"/>
      <c r="E240" s="229"/>
      <c r="F240" s="229"/>
      <c r="G240" s="229"/>
      <c r="H240" s="229"/>
      <c r="I240" s="229"/>
      <c r="J240" s="229"/>
      <c r="K240" s="229"/>
      <c r="L240" s="224"/>
    </row>
    <row r="241" spans="1:12" s="185" customFormat="1" ht="15" customHeight="1">
      <c r="A241" s="671"/>
      <c r="B241" s="329"/>
      <c r="C241" s="224"/>
      <c r="D241" s="224"/>
      <c r="E241" s="229"/>
      <c r="F241" s="229"/>
      <c r="G241" s="229"/>
      <c r="H241" s="229"/>
      <c r="I241" s="229"/>
      <c r="J241" s="229"/>
      <c r="K241" s="229"/>
      <c r="L241" s="224"/>
    </row>
    <row r="242" spans="1:12" s="185" customFormat="1" ht="15" customHeight="1">
      <c r="A242" s="671"/>
      <c r="B242" s="329"/>
      <c r="C242" s="224"/>
      <c r="D242" s="224"/>
      <c r="E242" s="229"/>
      <c r="F242" s="229"/>
      <c r="G242" s="229"/>
      <c r="H242" s="229"/>
      <c r="I242" s="229"/>
      <c r="J242" s="229"/>
      <c r="K242" s="229"/>
      <c r="L242" s="224"/>
    </row>
    <row r="243" spans="1:12" s="185" customFormat="1" ht="15" customHeight="1">
      <c r="A243" s="26"/>
      <c r="B243" s="329"/>
      <c r="C243" s="224"/>
      <c r="D243" s="224"/>
      <c r="E243" s="229"/>
      <c r="F243" s="229"/>
      <c r="G243" s="229"/>
      <c r="H243" s="229"/>
      <c r="I243" s="229"/>
      <c r="J243" s="229"/>
      <c r="K243" s="229"/>
      <c r="L243" s="224"/>
    </row>
    <row r="244" spans="1:12" s="185" customFormat="1" ht="15" customHeight="1">
      <c r="A244" s="671"/>
      <c r="B244" s="329"/>
      <c r="C244" s="224"/>
      <c r="D244" s="224"/>
      <c r="E244" s="229"/>
      <c r="F244" s="229"/>
      <c r="G244" s="229"/>
      <c r="H244" s="229"/>
      <c r="I244" s="229"/>
      <c r="J244" s="229"/>
      <c r="K244" s="229"/>
      <c r="L244" s="224"/>
    </row>
    <row r="245" spans="1:12" s="185" customFormat="1" ht="15" customHeight="1">
      <c r="A245" s="671"/>
      <c r="B245" s="329"/>
      <c r="C245" s="224"/>
      <c r="D245" s="224"/>
      <c r="E245" s="229"/>
      <c r="F245" s="229"/>
      <c r="G245" s="229"/>
      <c r="H245" s="229"/>
      <c r="I245" s="229"/>
      <c r="J245" s="229"/>
      <c r="K245" s="229"/>
      <c r="L245" s="224"/>
    </row>
    <row r="246" spans="1:12" s="185" customFormat="1" ht="15" customHeight="1">
      <c r="A246" s="671"/>
      <c r="B246" s="329"/>
      <c r="C246" s="224"/>
      <c r="D246" s="224"/>
      <c r="E246" s="229"/>
      <c r="F246" s="229"/>
      <c r="G246" s="229"/>
      <c r="H246" s="229"/>
      <c r="I246" s="229"/>
      <c r="J246" s="229"/>
      <c r="K246" s="229"/>
      <c r="L246" s="224"/>
    </row>
    <row r="247" spans="1:12" s="185" customFormat="1" ht="15" customHeight="1">
      <c r="A247" s="671"/>
      <c r="B247" s="329"/>
      <c r="C247" s="224"/>
      <c r="D247" s="224"/>
      <c r="E247" s="229"/>
      <c r="F247" s="229"/>
      <c r="G247" s="229"/>
      <c r="H247" s="229"/>
      <c r="I247" s="229"/>
      <c r="J247" s="229"/>
      <c r="K247" s="229"/>
      <c r="L247" s="224"/>
    </row>
    <row r="248" spans="1:12" s="185" customFormat="1" ht="15" customHeight="1">
      <c r="A248" s="671"/>
      <c r="B248" s="329"/>
      <c r="C248" s="224"/>
      <c r="D248" s="224"/>
      <c r="E248" s="229"/>
      <c r="F248" s="229"/>
      <c r="G248" s="229"/>
      <c r="H248" s="229"/>
      <c r="I248" s="229"/>
      <c r="J248" s="229"/>
      <c r="K248" s="229"/>
      <c r="L248" s="224"/>
    </row>
    <row r="249" spans="1:12" s="185" customFormat="1" ht="15" customHeight="1">
      <c r="A249" s="671"/>
      <c r="B249" s="329"/>
      <c r="C249" s="224"/>
      <c r="D249" s="224"/>
      <c r="E249" s="229"/>
      <c r="F249" s="229"/>
      <c r="G249" s="229"/>
      <c r="H249" s="229"/>
      <c r="I249" s="229"/>
      <c r="J249" s="229"/>
      <c r="K249" s="229"/>
      <c r="L249" s="224"/>
    </row>
    <row r="250" spans="1:12" s="185" customFormat="1" ht="15" customHeight="1">
      <c r="A250" s="26"/>
      <c r="B250" s="329"/>
      <c r="C250" s="224"/>
      <c r="D250" s="224"/>
      <c r="E250" s="229"/>
      <c r="F250" s="229"/>
      <c r="G250" s="229"/>
      <c r="H250" s="229"/>
      <c r="I250" s="229"/>
      <c r="J250" s="229"/>
      <c r="K250" s="229"/>
      <c r="L250" s="224"/>
    </row>
    <row r="251" spans="1:12" s="185" customFormat="1" ht="15" customHeight="1">
      <c r="A251" s="671"/>
      <c r="B251" s="329"/>
      <c r="C251" s="224"/>
      <c r="D251" s="224"/>
      <c r="E251" s="229"/>
      <c r="F251" s="229"/>
      <c r="G251" s="229"/>
      <c r="H251" s="229"/>
      <c r="I251" s="229"/>
      <c r="J251" s="229"/>
      <c r="K251" s="229"/>
      <c r="L251" s="224"/>
    </row>
    <row r="252" spans="1:12" s="185" customFormat="1" ht="15" customHeight="1">
      <c r="A252" s="671"/>
      <c r="B252" s="329"/>
      <c r="C252" s="224"/>
      <c r="D252" s="224"/>
      <c r="E252" s="229"/>
      <c r="F252" s="229"/>
      <c r="G252" s="229"/>
      <c r="H252" s="229"/>
      <c r="I252" s="229"/>
      <c r="J252" s="229"/>
      <c r="K252" s="229"/>
      <c r="L252" s="224"/>
    </row>
    <row r="253" spans="1:12" s="185" customFormat="1" ht="15" customHeight="1">
      <c r="A253" s="671"/>
      <c r="B253" s="329"/>
      <c r="C253" s="224"/>
      <c r="D253" s="224"/>
      <c r="E253" s="229"/>
      <c r="F253" s="229"/>
      <c r="G253" s="229"/>
      <c r="H253" s="229"/>
      <c r="I253" s="229"/>
      <c r="J253" s="229"/>
      <c r="K253" s="229"/>
      <c r="L253" s="224"/>
    </row>
    <row r="254" spans="1:12" s="185" customFormat="1" ht="15" customHeight="1">
      <c r="A254" s="26"/>
      <c r="B254" s="329"/>
      <c r="C254" s="224"/>
      <c r="D254" s="224"/>
      <c r="E254" s="229"/>
      <c r="F254" s="229"/>
      <c r="G254" s="229"/>
      <c r="H254" s="229"/>
      <c r="I254" s="229"/>
      <c r="J254" s="229"/>
      <c r="K254" s="229"/>
      <c r="L254" s="224"/>
    </row>
    <row r="255" spans="1:12" s="185" customFormat="1" ht="15" customHeight="1">
      <c r="A255" s="671"/>
      <c r="B255" s="329"/>
      <c r="C255" s="224"/>
      <c r="D255" s="224"/>
      <c r="E255" s="229"/>
      <c r="F255" s="229"/>
      <c r="G255" s="229"/>
      <c r="H255" s="229"/>
      <c r="I255" s="229"/>
      <c r="J255" s="229"/>
      <c r="K255" s="229"/>
      <c r="L255" s="224"/>
    </row>
    <row r="256" spans="1:12" s="185" customFormat="1" ht="15" customHeight="1">
      <c r="A256" s="671"/>
      <c r="B256" s="329"/>
      <c r="C256" s="224"/>
      <c r="D256" s="224"/>
      <c r="E256" s="229"/>
      <c r="F256" s="229"/>
      <c r="G256" s="229"/>
      <c r="H256" s="229"/>
      <c r="I256" s="229"/>
      <c r="J256" s="229"/>
      <c r="K256" s="229"/>
      <c r="L256" s="224"/>
    </row>
    <row r="257" spans="1:12" s="185" customFormat="1" ht="15" customHeight="1">
      <c r="A257" s="671"/>
      <c r="B257" s="329"/>
      <c r="C257" s="224"/>
      <c r="D257" s="224"/>
      <c r="E257" s="229"/>
      <c r="F257" s="229"/>
      <c r="G257" s="229"/>
      <c r="H257" s="229"/>
      <c r="I257" s="229"/>
      <c r="J257" s="229"/>
      <c r="K257" s="229"/>
      <c r="L257" s="224"/>
    </row>
    <row r="258" spans="1:12" s="185" customFormat="1" ht="15" customHeight="1">
      <c r="A258" s="671"/>
      <c r="B258" s="329"/>
      <c r="C258" s="224"/>
      <c r="D258" s="224"/>
      <c r="E258" s="229"/>
      <c r="F258" s="229"/>
      <c r="G258" s="229"/>
      <c r="H258" s="229"/>
      <c r="I258" s="229"/>
      <c r="J258" s="229"/>
      <c r="K258" s="229"/>
      <c r="L258" s="224"/>
    </row>
    <row r="259" spans="1:12" s="185" customFormat="1" ht="15" customHeight="1">
      <c r="A259" s="26"/>
      <c r="B259" s="329"/>
      <c r="C259" s="224"/>
      <c r="D259" s="224"/>
      <c r="E259" s="229"/>
      <c r="F259" s="229"/>
      <c r="G259" s="229"/>
      <c r="H259" s="229"/>
      <c r="I259" s="229"/>
      <c r="J259" s="229"/>
      <c r="K259" s="229"/>
      <c r="L259" s="224"/>
    </row>
    <row r="260" spans="1:12" s="185" customFormat="1" ht="15" customHeight="1">
      <c r="A260" s="671"/>
      <c r="B260" s="329"/>
      <c r="C260" s="224"/>
      <c r="D260" s="224"/>
      <c r="E260" s="229"/>
      <c r="F260" s="229"/>
      <c r="G260" s="229"/>
      <c r="H260" s="229"/>
      <c r="I260" s="229"/>
      <c r="J260" s="229"/>
      <c r="K260" s="229"/>
      <c r="L260" s="224"/>
    </row>
    <row r="261" spans="1:12" s="185" customFormat="1" ht="15" customHeight="1">
      <c r="A261" s="671"/>
      <c r="B261" s="329"/>
      <c r="C261" s="224"/>
      <c r="D261" s="224"/>
      <c r="E261" s="229"/>
      <c r="F261" s="229"/>
      <c r="G261" s="229"/>
      <c r="H261" s="229"/>
      <c r="I261" s="229"/>
      <c r="J261" s="229"/>
      <c r="K261" s="229"/>
      <c r="L261" s="224"/>
    </row>
    <row r="262" spans="1:12" s="185" customFormat="1" ht="15" customHeight="1">
      <c r="A262" s="671"/>
      <c r="B262" s="329"/>
      <c r="C262" s="224"/>
      <c r="D262" s="224"/>
      <c r="E262" s="229"/>
      <c r="F262" s="229"/>
      <c r="G262" s="229"/>
      <c r="H262" s="229"/>
      <c r="I262" s="229"/>
      <c r="J262" s="229"/>
      <c r="K262" s="229"/>
      <c r="L262" s="224"/>
    </row>
    <row r="263" spans="1:12" s="185" customFormat="1" ht="15" customHeight="1">
      <c r="A263" s="26"/>
      <c r="B263" s="329"/>
      <c r="C263" s="224"/>
      <c r="D263" s="224"/>
      <c r="E263" s="229"/>
      <c r="F263" s="229"/>
      <c r="G263" s="229"/>
      <c r="H263" s="229"/>
      <c r="I263" s="229"/>
      <c r="J263" s="229"/>
      <c r="K263" s="229"/>
      <c r="L263" s="224"/>
    </row>
    <row r="264" spans="1:12" s="185" customFormat="1" ht="15" customHeight="1">
      <c r="A264" s="671"/>
      <c r="B264" s="329"/>
      <c r="C264" s="224"/>
      <c r="D264" s="224"/>
      <c r="E264" s="229"/>
      <c r="F264" s="229"/>
      <c r="G264" s="229"/>
      <c r="H264" s="229"/>
      <c r="I264" s="229"/>
      <c r="J264" s="229"/>
      <c r="K264" s="229"/>
      <c r="L264" s="224"/>
    </row>
    <row r="265" spans="1:12" s="185" customFormat="1" ht="15" customHeight="1">
      <c r="A265" s="671"/>
      <c r="B265" s="329"/>
      <c r="C265" s="224"/>
      <c r="D265" s="224"/>
      <c r="E265" s="229"/>
      <c r="F265" s="229"/>
      <c r="G265" s="229"/>
      <c r="H265" s="229"/>
      <c r="I265" s="229"/>
      <c r="J265" s="229"/>
      <c r="K265" s="229"/>
      <c r="L265" s="224"/>
    </row>
    <row r="266" spans="1:12" s="185" customFormat="1" ht="15" customHeight="1">
      <c r="A266" s="671"/>
      <c r="B266" s="329"/>
      <c r="C266" s="224"/>
      <c r="D266" s="224"/>
      <c r="E266" s="229"/>
      <c r="F266" s="229"/>
      <c r="G266" s="229"/>
      <c r="H266" s="229"/>
      <c r="I266" s="229"/>
      <c r="J266" s="229"/>
      <c r="K266" s="229"/>
      <c r="L266" s="224"/>
    </row>
    <row r="267" spans="1:12" s="185" customFormat="1" ht="15" customHeight="1">
      <c r="A267" s="671"/>
      <c r="B267" s="329"/>
      <c r="C267" s="224"/>
      <c r="D267" s="224"/>
      <c r="E267" s="229"/>
      <c r="F267" s="229"/>
      <c r="G267" s="229"/>
      <c r="H267" s="229"/>
      <c r="I267" s="229"/>
      <c r="J267" s="229"/>
      <c r="K267" s="229"/>
      <c r="L267" s="224"/>
    </row>
    <row r="268" spans="1:12" s="185" customFormat="1" ht="15" customHeight="1">
      <c r="A268" s="671"/>
      <c r="B268" s="329"/>
      <c r="C268" s="224"/>
      <c r="D268" s="224"/>
      <c r="E268" s="229"/>
      <c r="F268" s="229"/>
      <c r="G268" s="229"/>
      <c r="H268" s="229"/>
      <c r="I268" s="229"/>
      <c r="J268" s="229"/>
      <c r="K268" s="229"/>
      <c r="L268" s="224"/>
    </row>
    <row r="269" spans="1:12" s="185" customFormat="1" ht="15" customHeight="1">
      <c r="A269" s="26"/>
      <c r="B269" s="329"/>
      <c r="C269" s="224"/>
      <c r="D269" s="224"/>
      <c r="E269" s="229"/>
      <c r="F269" s="229"/>
      <c r="G269" s="229"/>
      <c r="H269" s="229"/>
      <c r="I269" s="229"/>
      <c r="J269" s="229"/>
      <c r="K269" s="229"/>
      <c r="L269" s="224"/>
    </row>
    <row r="270" spans="1:12" s="185" customFormat="1" ht="15" customHeight="1">
      <c r="A270" s="671"/>
      <c r="B270" s="329"/>
      <c r="C270" s="224"/>
      <c r="D270" s="224"/>
      <c r="E270" s="229"/>
      <c r="F270" s="229"/>
      <c r="G270" s="229"/>
      <c r="H270" s="229"/>
      <c r="I270" s="229"/>
      <c r="J270" s="229"/>
      <c r="K270" s="229"/>
      <c r="L270" s="224"/>
    </row>
    <row r="271" spans="1:12" s="185" customFormat="1" ht="15" customHeight="1">
      <c r="A271" s="671"/>
      <c r="B271" s="329"/>
      <c r="C271" s="224"/>
      <c r="D271" s="224"/>
      <c r="E271" s="229"/>
      <c r="F271" s="229"/>
      <c r="G271" s="229"/>
      <c r="H271" s="229"/>
      <c r="I271" s="229"/>
      <c r="J271" s="229"/>
      <c r="K271" s="229"/>
      <c r="L271" s="224"/>
    </row>
    <row r="272" spans="1:12" s="185" customFormat="1" ht="15" customHeight="1">
      <c r="A272" s="671"/>
      <c r="B272" s="329"/>
      <c r="C272" s="224"/>
      <c r="D272" s="224"/>
      <c r="E272" s="229"/>
      <c r="F272" s="229"/>
      <c r="G272" s="229"/>
      <c r="H272" s="229"/>
      <c r="I272" s="229"/>
      <c r="J272" s="229"/>
      <c r="K272" s="229"/>
      <c r="L272" s="224"/>
    </row>
    <row r="273" spans="1:12" s="185" customFormat="1" ht="15" customHeight="1">
      <c r="A273" s="671"/>
      <c r="B273" s="329"/>
      <c r="C273" s="224"/>
      <c r="D273" s="224"/>
      <c r="E273" s="229"/>
      <c r="F273" s="229"/>
      <c r="G273" s="229"/>
      <c r="H273" s="229"/>
      <c r="I273" s="229"/>
      <c r="J273" s="229"/>
      <c r="K273" s="229"/>
      <c r="L273" s="224"/>
    </row>
    <row r="274" spans="1:12" s="185" customFormat="1" ht="15" customHeight="1">
      <c r="A274" s="26"/>
      <c r="B274" s="329"/>
      <c r="C274" s="224"/>
      <c r="D274" s="224"/>
      <c r="E274" s="229"/>
      <c r="F274" s="229"/>
      <c r="G274" s="229"/>
      <c r="H274" s="229"/>
      <c r="I274" s="229"/>
      <c r="J274" s="229"/>
      <c r="K274" s="229"/>
      <c r="L274" s="224"/>
    </row>
    <row r="275" spans="1:12" s="185" customFormat="1" ht="15" customHeight="1">
      <c r="A275" s="671"/>
      <c r="B275" s="329"/>
      <c r="C275" s="224"/>
      <c r="D275" s="224"/>
      <c r="E275" s="229"/>
      <c r="F275" s="229"/>
      <c r="G275" s="229"/>
      <c r="H275" s="229"/>
      <c r="I275" s="229"/>
      <c r="J275" s="229"/>
      <c r="K275" s="229"/>
      <c r="L275" s="224"/>
    </row>
    <row r="276" spans="1:12" s="185" customFormat="1" ht="15" customHeight="1">
      <c r="A276" s="671"/>
      <c r="B276" s="329"/>
      <c r="C276" s="224"/>
      <c r="D276" s="224"/>
      <c r="E276" s="229"/>
      <c r="F276" s="229"/>
      <c r="G276" s="229"/>
      <c r="H276" s="229"/>
      <c r="I276" s="229"/>
      <c r="J276" s="229"/>
      <c r="K276" s="229"/>
      <c r="L276" s="224"/>
    </row>
    <row r="277" spans="1:12" s="185" customFormat="1" ht="15" customHeight="1">
      <c r="A277" s="671"/>
      <c r="B277" s="329"/>
      <c r="C277" s="224"/>
      <c r="D277" s="224"/>
      <c r="E277" s="229"/>
      <c r="F277" s="229"/>
      <c r="G277" s="229"/>
      <c r="H277" s="229"/>
      <c r="I277" s="229"/>
      <c r="J277" s="229"/>
      <c r="K277" s="229"/>
      <c r="L277" s="224"/>
    </row>
    <row r="278" spans="1:12" s="185" customFormat="1" ht="15" customHeight="1">
      <c r="A278" s="671"/>
      <c r="B278" s="329"/>
      <c r="C278" s="224"/>
      <c r="D278" s="224"/>
      <c r="E278" s="229"/>
      <c r="F278" s="229"/>
      <c r="G278" s="229"/>
      <c r="H278" s="229"/>
      <c r="I278" s="229"/>
      <c r="J278" s="229"/>
      <c r="K278" s="229"/>
      <c r="L278" s="224"/>
    </row>
    <row r="279" spans="1:12" s="185" customFormat="1" ht="15" customHeight="1">
      <c r="A279" s="26"/>
      <c r="B279" s="329"/>
      <c r="C279" s="224"/>
      <c r="D279" s="224"/>
      <c r="E279" s="229"/>
      <c r="F279" s="229"/>
      <c r="G279" s="229"/>
      <c r="H279" s="229"/>
      <c r="I279" s="229"/>
      <c r="J279" s="229"/>
      <c r="K279" s="229"/>
      <c r="L279" s="224"/>
    </row>
    <row r="280" spans="1:12" s="185" customFormat="1" ht="15" customHeight="1">
      <c r="A280" s="671"/>
      <c r="B280" s="329"/>
      <c r="C280" s="224"/>
      <c r="D280" s="224"/>
      <c r="E280" s="229"/>
      <c r="F280" s="229"/>
      <c r="G280" s="229"/>
      <c r="H280" s="229"/>
      <c r="I280" s="229"/>
      <c r="J280" s="229"/>
      <c r="K280" s="229"/>
      <c r="L280" s="224"/>
    </row>
    <row r="281" spans="1:12" s="185" customFormat="1" ht="15" customHeight="1">
      <c r="A281" s="671"/>
      <c r="B281" s="329"/>
      <c r="C281" s="224"/>
      <c r="D281" s="224"/>
      <c r="E281" s="229"/>
      <c r="F281" s="229"/>
      <c r="G281" s="229"/>
      <c r="H281" s="229"/>
      <c r="I281" s="229"/>
      <c r="J281" s="229"/>
      <c r="K281" s="229"/>
      <c r="L281" s="224"/>
    </row>
    <row r="282" spans="1:12" s="185" customFormat="1" ht="15" customHeight="1">
      <c r="A282" s="671"/>
      <c r="B282" s="329"/>
      <c r="C282" s="224"/>
      <c r="D282" s="224"/>
      <c r="E282" s="229"/>
      <c r="F282" s="229"/>
      <c r="G282" s="229"/>
      <c r="H282" s="229"/>
      <c r="I282" s="229"/>
      <c r="J282" s="229"/>
      <c r="K282" s="229"/>
      <c r="L282" s="224"/>
    </row>
    <row r="283" spans="1:12" s="185" customFormat="1" ht="15" customHeight="1">
      <c r="A283" s="671"/>
      <c r="B283" s="329"/>
      <c r="C283" s="224"/>
      <c r="D283" s="224"/>
      <c r="E283" s="229"/>
      <c r="F283" s="229"/>
      <c r="G283" s="229"/>
      <c r="H283" s="229"/>
      <c r="I283" s="229"/>
      <c r="J283" s="229"/>
      <c r="K283" s="229"/>
      <c r="L283" s="224"/>
    </row>
    <row r="284" spans="1:12" s="185" customFormat="1" ht="15" customHeight="1">
      <c r="A284" s="26"/>
      <c r="B284" s="329"/>
      <c r="C284" s="224"/>
      <c r="D284" s="224"/>
      <c r="E284" s="229"/>
      <c r="F284" s="229"/>
      <c r="G284" s="229"/>
      <c r="H284" s="229"/>
      <c r="I284" s="229"/>
      <c r="J284" s="229"/>
      <c r="K284" s="229"/>
      <c r="L284" s="224"/>
    </row>
    <row r="285" spans="1:12" s="185" customFormat="1" ht="15" customHeight="1">
      <c r="A285" s="671"/>
      <c r="B285" s="329"/>
      <c r="C285" s="224"/>
      <c r="D285" s="224"/>
      <c r="E285" s="229"/>
      <c r="F285" s="229"/>
      <c r="G285" s="229"/>
      <c r="H285" s="229"/>
      <c r="I285" s="229"/>
      <c r="J285" s="229"/>
      <c r="K285" s="229"/>
      <c r="L285" s="224"/>
    </row>
    <row r="286" spans="1:12" s="185" customFormat="1" ht="15" customHeight="1">
      <c r="A286" s="671"/>
      <c r="B286" s="329"/>
      <c r="C286" s="224"/>
      <c r="D286" s="224"/>
      <c r="E286" s="229"/>
      <c r="F286" s="229"/>
      <c r="G286" s="229"/>
      <c r="H286" s="229"/>
      <c r="I286" s="229"/>
      <c r="J286" s="229"/>
      <c r="K286" s="229"/>
      <c r="L286" s="224"/>
    </row>
    <row r="287" spans="1:12" s="185" customFormat="1" ht="15" customHeight="1">
      <c r="A287" s="671"/>
      <c r="B287" s="329"/>
      <c r="C287" s="224"/>
      <c r="D287" s="224"/>
      <c r="E287" s="229"/>
      <c r="F287" s="229"/>
      <c r="G287" s="229"/>
      <c r="H287" s="229"/>
      <c r="I287" s="229"/>
      <c r="J287" s="229"/>
      <c r="K287" s="229"/>
      <c r="L287" s="224"/>
    </row>
    <row r="288" spans="1:12" s="185" customFormat="1" ht="15" customHeight="1">
      <c r="A288" s="671"/>
      <c r="B288" s="329"/>
      <c r="C288" s="224"/>
      <c r="D288" s="224"/>
      <c r="E288" s="229"/>
      <c r="F288" s="229"/>
      <c r="G288" s="229"/>
      <c r="H288" s="229"/>
      <c r="I288" s="229"/>
      <c r="J288" s="229"/>
      <c r="K288" s="229"/>
      <c r="L288" s="224"/>
    </row>
    <row r="289" spans="1:12" s="185" customFormat="1" ht="15" customHeight="1">
      <c r="A289" s="26"/>
      <c r="B289" s="329"/>
      <c r="C289" s="224"/>
      <c r="D289" s="224"/>
      <c r="E289" s="229"/>
      <c r="F289" s="229"/>
      <c r="G289" s="229"/>
      <c r="H289" s="229"/>
      <c r="I289" s="229"/>
      <c r="J289" s="229"/>
      <c r="K289" s="229"/>
      <c r="L289" s="224"/>
    </row>
    <row r="290" spans="1:12" s="185" customFormat="1" ht="15" customHeight="1" thickBot="1">
      <c r="A290" s="184" t="s">
        <v>56</v>
      </c>
      <c r="B290" s="330">
        <f>SUM(B239:B289)</f>
        <v>0</v>
      </c>
      <c r="E290" s="309">
        <f>COUNTIF(E239:E289, "Y")</f>
        <v>0</v>
      </c>
      <c r="F290" s="309">
        <f>COUNTIF(F239:F289, "N")</f>
        <v>0</v>
      </c>
      <c r="G290" s="309">
        <f>COUNTIF(G239:G289, "Y")</f>
        <v>0</v>
      </c>
      <c r="H290" s="309">
        <f>COUNTIF(H239:H289, "N")</f>
        <v>0</v>
      </c>
      <c r="I290" s="309">
        <f>COUNTIF(I239:I289, "N/A")</f>
        <v>0</v>
      </c>
      <c r="J290" s="309">
        <f>COUNTIF(J239:J289, "Y")</f>
        <v>0</v>
      </c>
      <c r="K290" s="309">
        <f>COUNTIF(K239:K289, "N")</f>
        <v>0</v>
      </c>
    </row>
    <row r="291" spans="1:12" s="185" customFormat="1" ht="15" customHeight="1" thickTop="1"/>
    <row r="292" spans="1:12" s="185" customFormat="1" ht="15"/>
    <row r="293" spans="1:12" s="185" customFormat="1" ht="15">
      <c r="A293" s="314" t="s">
        <v>140</v>
      </c>
    </row>
    <row r="294" spans="1:12" s="185" customFormat="1" ht="27" customHeight="1">
      <c r="A294" s="549" t="s">
        <v>141</v>
      </c>
      <c r="B294" s="550"/>
      <c r="C294" s="550"/>
      <c r="D294" s="550"/>
      <c r="E294" s="550"/>
      <c r="F294" s="550"/>
      <c r="G294" s="550"/>
      <c r="H294" s="550"/>
      <c r="I294" s="550"/>
      <c r="J294" s="550"/>
      <c r="K294" s="551"/>
    </row>
    <row r="295" spans="1:12" s="185" customFormat="1" ht="97.5" customHeight="1">
      <c r="A295" s="546" t="s">
        <v>14</v>
      </c>
      <c r="B295" s="541" t="s">
        <v>129</v>
      </c>
      <c r="C295" s="541" t="s">
        <v>130</v>
      </c>
      <c r="D295" s="543" t="s">
        <v>131</v>
      </c>
      <c r="E295" s="544"/>
      <c r="F295" s="543" t="s">
        <v>132</v>
      </c>
      <c r="G295" s="545"/>
      <c r="H295" s="544"/>
      <c r="I295" s="543" t="s">
        <v>139</v>
      </c>
      <c r="J295" s="544"/>
      <c r="K295" s="539" t="s">
        <v>134</v>
      </c>
    </row>
    <row r="296" spans="1:12" s="185" customFormat="1" ht="59.1" customHeight="1">
      <c r="A296" s="547"/>
      <c r="B296" s="548"/>
      <c r="C296" s="548"/>
      <c r="D296" s="327" t="s">
        <v>77</v>
      </c>
      <c r="E296" s="327" t="s">
        <v>78</v>
      </c>
      <c r="F296" s="327" t="s">
        <v>77</v>
      </c>
      <c r="G296" s="327" t="s">
        <v>78</v>
      </c>
      <c r="H296" s="328" t="s">
        <v>135</v>
      </c>
      <c r="I296" s="327" t="s">
        <v>77</v>
      </c>
      <c r="J296" s="327" t="s">
        <v>78</v>
      </c>
      <c r="K296" s="539"/>
    </row>
    <row r="297" spans="1:12" s="185" customFormat="1" ht="15" customHeight="1">
      <c r="A297" s="671"/>
      <c r="B297" s="329"/>
      <c r="C297" s="224"/>
      <c r="D297" s="229"/>
      <c r="E297" s="229"/>
      <c r="F297" s="229"/>
      <c r="G297" s="229"/>
      <c r="H297" s="229"/>
      <c r="I297" s="229"/>
      <c r="J297" s="229"/>
      <c r="K297" s="224"/>
    </row>
    <row r="298" spans="1:12" s="185" customFormat="1" ht="15" customHeight="1">
      <c r="A298" s="671"/>
      <c r="B298" s="329"/>
      <c r="C298" s="224"/>
      <c r="D298" s="229"/>
      <c r="E298" s="229"/>
      <c r="F298" s="229"/>
      <c r="G298" s="229"/>
      <c r="H298" s="229"/>
      <c r="I298" s="229"/>
      <c r="J298" s="229"/>
      <c r="K298" s="224"/>
    </row>
    <row r="299" spans="1:12" s="185" customFormat="1" ht="15" customHeight="1">
      <c r="A299" s="671"/>
      <c r="B299" s="329"/>
      <c r="C299" s="224"/>
      <c r="D299" s="229"/>
      <c r="E299" s="229"/>
      <c r="F299" s="229"/>
      <c r="G299" s="229"/>
      <c r="H299" s="229"/>
      <c r="I299" s="229"/>
      <c r="J299" s="229"/>
      <c r="K299" s="224"/>
    </row>
    <row r="300" spans="1:12" s="185" customFormat="1" ht="15" customHeight="1">
      <c r="A300" s="671"/>
      <c r="B300" s="329"/>
      <c r="C300" s="224"/>
      <c r="D300" s="229"/>
      <c r="E300" s="229"/>
      <c r="F300" s="229"/>
      <c r="G300" s="229"/>
      <c r="H300" s="229"/>
      <c r="I300" s="229"/>
      <c r="J300" s="229"/>
      <c r="K300" s="224"/>
    </row>
    <row r="301" spans="1:12" s="185" customFormat="1" ht="15" customHeight="1">
      <c r="A301" s="26"/>
      <c r="B301" s="329"/>
      <c r="C301" s="224"/>
      <c r="D301" s="229"/>
      <c r="E301" s="229"/>
      <c r="F301" s="229"/>
      <c r="G301" s="229"/>
      <c r="H301" s="229"/>
      <c r="I301" s="229"/>
      <c r="J301" s="229"/>
      <c r="K301" s="224"/>
    </row>
    <row r="302" spans="1:12" s="185" customFormat="1" ht="15" customHeight="1">
      <c r="A302" s="671"/>
      <c r="B302" s="329"/>
      <c r="C302" s="224"/>
      <c r="D302" s="229"/>
      <c r="E302" s="229"/>
      <c r="F302" s="229"/>
      <c r="G302" s="229"/>
      <c r="H302" s="229"/>
      <c r="I302" s="229"/>
      <c r="J302" s="229"/>
      <c r="K302" s="224"/>
    </row>
    <row r="303" spans="1:12" s="185" customFormat="1" ht="15" customHeight="1">
      <c r="A303" s="671"/>
      <c r="B303" s="329"/>
      <c r="C303" s="224"/>
      <c r="D303" s="229"/>
      <c r="E303" s="229"/>
      <c r="F303" s="229"/>
      <c r="G303" s="229"/>
      <c r="H303" s="229"/>
      <c r="I303" s="229"/>
      <c r="J303" s="229"/>
      <c r="K303" s="224"/>
    </row>
    <row r="304" spans="1:12" s="185" customFormat="1" ht="15" customHeight="1">
      <c r="A304" s="671"/>
      <c r="B304" s="329"/>
      <c r="C304" s="224"/>
      <c r="D304" s="229"/>
      <c r="E304" s="229"/>
      <c r="F304" s="229"/>
      <c r="G304" s="229"/>
      <c r="H304" s="229"/>
      <c r="I304" s="229"/>
      <c r="J304" s="229"/>
      <c r="K304" s="224"/>
    </row>
    <row r="305" spans="1:11" s="185" customFormat="1" ht="15" customHeight="1">
      <c r="A305" s="671"/>
      <c r="B305" s="329"/>
      <c r="C305" s="224"/>
      <c r="D305" s="229"/>
      <c r="E305" s="229"/>
      <c r="F305" s="229"/>
      <c r="G305" s="229"/>
      <c r="H305" s="229"/>
      <c r="I305" s="229"/>
      <c r="J305" s="229"/>
      <c r="K305" s="224"/>
    </row>
    <row r="306" spans="1:11" s="185" customFormat="1" ht="15" customHeight="1">
      <c r="A306" s="671"/>
      <c r="B306" s="329"/>
      <c r="C306" s="224"/>
      <c r="D306" s="229"/>
      <c r="E306" s="229"/>
      <c r="F306" s="229"/>
      <c r="G306" s="229"/>
      <c r="H306" s="229"/>
      <c r="I306" s="229"/>
      <c r="J306" s="229"/>
      <c r="K306" s="224"/>
    </row>
    <row r="307" spans="1:11" s="185" customFormat="1" ht="15" customHeight="1">
      <c r="A307" s="671"/>
      <c r="B307" s="329"/>
      <c r="C307" s="224"/>
      <c r="D307" s="229"/>
      <c r="E307" s="229"/>
      <c r="F307" s="229"/>
      <c r="G307" s="229"/>
      <c r="H307" s="229"/>
      <c r="I307" s="229"/>
      <c r="J307" s="229"/>
      <c r="K307" s="224"/>
    </row>
    <row r="308" spans="1:11" s="185" customFormat="1" ht="15" customHeight="1">
      <c r="A308" s="26"/>
      <c r="B308" s="329"/>
      <c r="C308" s="224"/>
      <c r="D308" s="229"/>
      <c r="E308" s="229"/>
      <c r="F308" s="229"/>
      <c r="G308" s="229"/>
      <c r="H308" s="229"/>
      <c r="I308" s="229"/>
      <c r="J308" s="229"/>
      <c r="K308" s="224"/>
    </row>
    <row r="309" spans="1:11" s="185" customFormat="1" ht="15" customHeight="1">
      <c r="A309" s="671"/>
      <c r="B309" s="329"/>
      <c r="C309" s="224"/>
      <c r="D309" s="229"/>
      <c r="E309" s="229"/>
      <c r="F309" s="229"/>
      <c r="G309" s="229"/>
      <c r="H309" s="229"/>
      <c r="I309" s="229"/>
      <c r="J309" s="229"/>
      <c r="K309" s="224"/>
    </row>
    <row r="310" spans="1:11" s="185" customFormat="1" ht="15" customHeight="1">
      <c r="A310" s="671"/>
      <c r="B310" s="329"/>
      <c r="C310" s="224"/>
      <c r="D310" s="229"/>
      <c r="E310" s="229"/>
      <c r="F310" s="229"/>
      <c r="G310" s="229"/>
      <c r="H310" s="229"/>
      <c r="I310" s="229"/>
      <c r="J310" s="229"/>
      <c r="K310" s="224"/>
    </row>
    <row r="311" spans="1:11" s="185" customFormat="1" ht="15" customHeight="1">
      <c r="A311" s="671"/>
      <c r="B311" s="329"/>
      <c r="C311" s="224"/>
      <c r="D311" s="229"/>
      <c r="E311" s="229"/>
      <c r="F311" s="229"/>
      <c r="G311" s="229"/>
      <c r="H311" s="229"/>
      <c r="I311" s="229"/>
      <c r="J311" s="229"/>
      <c r="K311" s="224"/>
    </row>
    <row r="312" spans="1:11" s="185" customFormat="1" ht="15" customHeight="1">
      <c r="A312" s="26"/>
      <c r="B312" s="329"/>
      <c r="C312" s="224"/>
      <c r="D312" s="229"/>
      <c r="E312" s="229"/>
      <c r="F312" s="229"/>
      <c r="G312" s="229"/>
      <c r="H312" s="229"/>
      <c r="I312" s="229"/>
      <c r="J312" s="229"/>
      <c r="K312" s="224"/>
    </row>
    <row r="313" spans="1:11" s="185" customFormat="1" ht="15" customHeight="1">
      <c r="A313" s="671"/>
      <c r="B313" s="329"/>
      <c r="C313" s="224"/>
      <c r="D313" s="229"/>
      <c r="E313" s="229"/>
      <c r="F313" s="229"/>
      <c r="G313" s="229"/>
      <c r="H313" s="229"/>
      <c r="I313" s="229"/>
      <c r="J313" s="229"/>
      <c r="K313" s="224"/>
    </row>
    <row r="314" spans="1:11" s="185" customFormat="1" ht="15" customHeight="1">
      <c r="A314" s="671"/>
      <c r="B314" s="329"/>
      <c r="C314" s="224"/>
      <c r="D314" s="229"/>
      <c r="E314" s="229"/>
      <c r="F314" s="229"/>
      <c r="G314" s="229"/>
      <c r="H314" s="229"/>
      <c r="I314" s="229"/>
      <c r="J314" s="229"/>
      <c r="K314" s="224"/>
    </row>
    <row r="315" spans="1:11" s="185" customFormat="1" ht="15" customHeight="1">
      <c r="A315" s="671"/>
      <c r="B315" s="329"/>
      <c r="C315" s="224"/>
      <c r="D315" s="229"/>
      <c r="E315" s="229"/>
      <c r="F315" s="229"/>
      <c r="G315" s="229"/>
      <c r="H315" s="229"/>
      <c r="I315" s="229"/>
      <c r="J315" s="229"/>
      <c r="K315" s="224"/>
    </row>
    <row r="316" spans="1:11" s="185" customFormat="1" ht="15" customHeight="1">
      <c r="A316" s="671"/>
      <c r="B316" s="329"/>
      <c r="C316" s="224"/>
      <c r="D316" s="229"/>
      <c r="E316" s="229"/>
      <c r="F316" s="229"/>
      <c r="G316" s="229"/>
      <c r="H316" s="229"/>
      <c r="I316" s="229"/>
      <c r="J316" s="229"/>
      <c r="K316" s="224"/>
    </row>
    <row r="317" spans="1:11" s="185" customFormat="1" ht="15" customHeight="1">
      <c r="A317" s="26"/>
      <c r="B317" s="329"/>
      <c r="C317" s="224"/>
      <c r="D317" s="229"/>
      <c r="E317" s="229"/>
      <c r="F317" s="229"/>
      <c r="G317" s="229"/>
      <c r="H317" s="229"/>
      <c r="I317" s="229"/>
      <c r="J317" s="229"/>
      <c r="K317" s="224"/>
    </row>
    <row r="318" spans="1:11" s="185" customFormat="1" ht="15" customHeight="1">
      <c r="A318" s="671"/>
      <c r="B318" s="329"/>
      <c r="C318" s="224"/>
      <c r="D318" s="229"/>
      <c r="E318" s="229"/>
      <c r="F318" s="229"/>
      <c r="G318" s="229"/>
      <c r="H318" s="229"/>
      <c r="I318" s="229"/>
      <c r="J318" s="229"/>
      <c r="K318" s="224"/>
    </row>
    <row r="319" spans="1:11" s="185" customFormat="1" ht="15" customHeight="1">
      <c r="A319" s="671"/>
      <c r="B319" s="329"/>
      <c r="C319" s="224"/>
      <c r="D319" s="229"/>
      <c r="E319" s="229"/>
      <c r="F319" s="229"/>
      <c r="G319" s="229"/>
      <c r="H319" s="229"/>
      <c r="I319" s="229"/>
      <c r="J319" s="229"/>
      <c r="K319" s="224"/>
    </row>
    <row r="320" spans="1:11" s="185" customFormat="1" ht="15" customHeight="1">
      <c r="A320" s="671"/>
      <c r="B320" s="329"/>
      <c r="C320" s="224"/>
      <c r="D320" s="229"/>
      <c r="E320" s="229"/>
      <c r="F320" s="229"/>
      <c r="G320" s="229"/>
      <c r="H320" s="229"/>
      <c r="I320" s="229"/>
      <c r="J320" s="229"/>
      <c r="K320" s="224"/>
    </row>
    <row r="321" spans="1:11" s="185" customFormat="1" ht="15" customHeight="1">
      <c r="A321" s="26"/>
      <c r="B321" s="329"/>
      <c r="C321" s="224"/>
      <c r="D321" s="229"/>
      <c r="E321" s="229"/>
      <c r="F321" s="229"/>
      <c r="G321" s="229"/>
      <c r="H321" s="229"/>
      <c r="I321" s="229"/>
      <c r="J321" s="229"/>
      <c r="K321" s="224"/>
    </row>
    <row r="322" spans="1:11" s="185" customFormat="1" ht="15" customHeight="1">
      <c r="A322" s="671"/>
      <c r="B322" s="329"/>
      <c r="C322" s="224"/>
      <c r="D322" s="229"/>
      <c r="E322" s="229"/>
      <c r="F322" s="229"/>
      <c r="G322" s="229"/>
      <c r="H322" s="229"/>
      <c r="I322" s="229"/>
      <c r="J322" s="229"/>
      <c r="K322" s="224"/>
    </row>
    <row r="323" spans="1:11" s="185" customFormat="1" ht="15" customHeight="1">
      <c r="A323" s="671"/>
      <c r="B323" s="329"/>
      <c r="C323" s="224"/>
      <c r="D323" s="229"/>
      <c r="E323" s="229"/>
      <c r="F323" s="229"/>
      <c r="G323" s="229"/>
      <c r="H323" s="229"/>
      <c r="I323" s="229"/>
      <c r="J323" s="229"/>
      <c r="K323" s="224"/>
    </row>
    <row r="324" spans="1:11" s="185" customFormat="1" ht="15" customHeight="1">
      <c r="A324" s="671"/>
      <c r="B324" s="329"/>
      <c r="C324" s="224"/>
      <c r="D324" s="229"/>
      <c r="E324" s="229"/>
      <c r="F324" s="229"/>
      <c r="G324" s="229"/>
      <c r="H324" s="229"/>
      <c r="I324" s="229"/>
      <c r="J324" s="229"/>
      <c r="K324" s="224"/>
    </row>
    <row r="325" spans="1:11" s="185" customFormat="1" ht="15" customHeight="1">
      <c r="A325" s="671"/>
      <c r="B325" s="329"/>
      <c r="C325" s="224"/>
      <c r="D325" s="229"/>
      <c r="E325" s="229"/>
      <c r="F325" s="229"/>
      <c r="G325" s="229"/>
      <c r="H325" s="229"/>
      <c r="I325" s="229"/>
      <c r="J325" s="229"/>
      <c r="K325" s="224"/>
    </row>
    <row r="326" spans="1:11" s="185" customFormat="1" ht="15" customHeight="1">
      <c r="A326" s="671"/>
      <c r="B326" s="329"/>
      <c r="C326" s="224"/>
      <c r="D326" s="229"/>
      <c r="E326" s="229"/>
      <c r="F326" s="229"/>
      <c r="G326" s="229"/>
      <c r="H326" s="229"/>
      <c r="I326" s="229"/>
      <c r="J326" s="229"/>
      <c r="K326" s="224"/>
    </row>
    <row r="327" spans="1:11" s="185" customFormat="1" ht="15" customHeight="1">
      <c r="A327" s="26"/>
      <c r="B327" s="329"/>
      <c r="C327" s="224"/>
      <c r="D327" s="229"/>
      <c r="E327" s="229"/>
      <c r="F327" s="229"/>
      <c r="G327" s="229"/>
      <c r="H327" s="229"/>
      <c r="I327" s="229"/>
      <c r="J327" s="229"/>
      <c r="K327" s="224"/>
    </row>
    <row r="328" spans="1:11" s="185" customFormat="1" ht="15" customHeight="1">
      <c r="A328" s="671"/>
      <c r="B328" s="329"/>
      <c r="C328" s="224"/>
      <c r="D328" s="229"/>
      <c r="E328" s="229"/>
      <c r="F328" s="229"/>
      <c r="G328" s="229"/>
      <c r="H328" s="229"/>
      <c r="I328" s="229"/>
      <c r="J328" s="229"/>
      <c r="K328" s="224"/>
    </row>
    <row r="329" spans="1:11" s="185" customFormat="1" ht="15" customHeight="1">
      <c r="A329" s="671"/>
      <c r="B329" s="329"/>
      <c r="C329" s="224"/>
      <c r="D329" s="229"/>
      <c r="E329" s="229"/>
      <c r="F329" s="229"/>
      <c r="G329" s="229"/>
      <c r="H329" s="229"/>
      <c r="I329" s="229"/>
      <c r="J329" s="229"/>
      <c r="K329" s="224"/>
    </row>
    <row r="330" spans="1:11" s="185" customFormat="1" ht="15" customHeight="1">
      <c r="A330" s="671"/>
      <c r="B330" s="329"/>
      <c r="C330" s="224"/>
      <c r="D330" s="229"/>
      <c r="E330" s="229"/>
      <c r="F330" s="229"/>
      <c r="G330" s="229"/>
      <c r="H330" s="229"/>
      <c r="I330" s="229"/>
      <c r="J330" s="229"/>
      <c r="K330" s="224"/>
    </row>
    <row r="331" spans="1:11" s="185" customFormat="1" ht="15" customHeight="1">
      <c r="A331" s="671"/>
      <c r="B331" s="329"/>
      <c r="C331" s="224"/>
      <c r="D331" s="229"/>
      <c r="E331" s="229"/>
      <c r="F331" s="229"/>
      <c r="G331" s="229"/>
      <c r="H331" s="229"/>
      <c r="I331" s="229"/>
      <c r="J331" s="229"/>
      <c r="K331" s="224"/>
    </row>
    <row r="332" spans="1:11" s="185" customFormat="1" ht="15" customHeight="1">
      <c r="A332" s="26"/>
      <c r="B332" s="329"/>
      <c r="C332" s="224"/>
      <c r="D332" s="229"/>
      <c r="E332" s="229"/>
      <c r="F332" s="229"/>
      <c r="G332" s="229"/>
      <c r="H332" s="229"/>
      <c r="I332" s="229"/>
      <c r="J332" s="229"/>
      <c r="K332" s="224"/>
    </row>
    <row r="333" spans="1:11" s="185" customFormat="1" ht="15" customHeight="1">
      <c r="A333" s="671"/>
      <c r="B333" s="329"/>
      <c r="C333" s="224"/>
      <c r="D333" s="229"/>
      <c r="E333" s="229"/>
      <c r="F333" s="229"/>
      <c r="G333" s="229"/>
      <c r="H333" s="229"/>
      <c r="I333" s="229"/>
      <c r="J333" s="229"/>
      <c r="K333" s="224"/>
    </row>
    <row r="334" spans="1:11" s="185" customFormat="1" ht="15" customHeight="1">
      <c r="A334" s="671"/>
      <c r="B334" s="329"/>
      <c r="C334" s="224"/>
      <c r="D334" s="229"/>
      <c r="E334" s="229"/>
      <c r="F334" s="229"/>
      <c r="G334" s="229"/>
      <c r="H334" s="229"/>
      <c r="I334" s="229"/>
      <c r="J334" s="229"/>
      <c r="K334" s="224"/>
    </row>
    <row r="335" spans="1:11" s="185" customFormat="1" ht="15" customHeight="1">
      <c r="A335" s="671"/>
      <c r="B335" s="329"/>
      <c r="C335" s="224"/>
      <c r="D335" s="229"/>
      <c r="E335" s="229"/>
      <c r="F335" s="229"/>
      <c r="G335" s="229"/>
      <c r="H335" s="229"/>
      <c r="I335" s="229"/>
      <c r="J335" s="229"/>
      <c r="K335" s="224"/>
    </row>
    <row r="336" spans="1:11" s="185" customFormat="1" ht="15" customHeight="1">
      <c r="A336" s="671"/>
      <c r="B336" s="329"/>
      <c r="C336" s="224"/>
      <c r="D336" s="229"/>
      <c r="E336" s="229"/>
      <c r="F336" s="229"/>
      <c r="G336" s="229"/>
      <c r="H336" s="229"/>
      <c r="I336" s="229"/>
      <c r="J336" s="229"/>
      <c r="K336" s="224"/>
    </row>
    <row r="337" spans="1:11" s="185" customFormat="1" ht="15" customHeight="1">
      <c r="A337" s="26"/>
      <c r="B337" s="329"/>
      <c r="C337" s="224"/>
      <c r="D337" s="229"/>
      <c r="E337" s="229"/>
      <c r="F337" s="229"/>
      <c r="G337" s="229"/>
      <c r="H337" s="229"/>
      <c r="I337" s="229"/>
      <c r="J337" s="229"/>
      <c r="K337" s="224"/>
    </row>
    <row r="338" spans="1:11" s="185" customFormat="1" ht="15" customHeight="1">
      <c r="A338" s="671"/>
      <c r="B338" s="329"/>
      <c r="C338" s="224"/>
      <c r="D338" s="229"/>
      <c r="E338" s="229"/>
      <c r="F338" s="229"/>
      <c r="G338" s="229"/>
      <c r="H338" s="229"/>
      <c r="I338" s="229"/>
      <c r="J338" s="229"/>
      <c r="K338" s="224"/>
    </row>
    <row r="339" spans="1:11" s="185" customFormat="1" ht="15" customHeight="1">
      <c r="A339" s="671"/>
      <c r="B339" s="329"/>
      <c r="C339" s="224"/>
      <c r="D339" s="229"/>
      <c r="E339" s="229"/>
      <c r="F339" s="229"/>
      <c r="G339" s="229"/>
      <c r="H339" s="229"/>
      <c r="I339" s="229"/>
      <c r="J339" s="229"/>
      <c r="K339" s="224"/>
    </row>
    <row r="340" spans="1:11" s="185" customFormat="1" ht="15" customHeight="1">
      <c r="A340" s="671"/>
      <c r="B340" s="329"/>
      <c r="C340" s="224"/>
      <c r="D340" s="229"/>
      <c r="E340" s="229"/>
      <c r="F340" s="229"/>
      <c r="G340" s="229"/>
      <c r="H340" s="229"/>
      <c r="I340" s="229"/>
      <c r="J340" s="229"/>
      <c r="K340" s="224"/>
    </row>
    <row r="341" spans="1:11" s="185" customFormat="1" ht="15" customHeight="1">
      <c r="A341" s="671"/>
      <c r="B341" s="329"/>
      <c r="C341" s="224"/>
      <c r="D341" s="229"/>
      <c r="E341" s="229"/>
      <c r="F341" s="229"/>
      <c r="G341" s="229"/>
      <c r="H341" s="229"/>
      <c r="I341" s="229"/>
      <c r="J341" s="229"/>
      <c r="K341" s="224"/>
    </row>
    <row r="342" spans="1:11" s="185" customFormat="1" ht="15" customHeight="1">
      <c r="A342" s="26"/>
      <c r="B342" s="329"/>
      <c r="C342" s="224"/>
      <c r="D342" s="229"/>
      <c r="E342" s="229"/>
      <c r="F342" s="229"/>
      <c r="G342" s="229"/>
      <c r="H342" s="229"/>
      <c r="I342" s="229"/>
      <c r="J342" s="229"/>
      <c r="K342" s="224"/>
    </row>
    <row r="343" spans="1:11" s="185" customFormat="1" ht="15" customHeight="1">
      <c r="A343" s="671"/>
      <c r="B343" s="329"/>
      <c r="C343" s="224"/>
      <c r="D343" s="229"/>
      <c r="E343" s="229"/>
      <c r="F343" s="229"/>
      <c r="G343" s="229"/>
      <c r="H343" s="229"/>
      <c r="I343" s="229"/>
      <c r="J343" s="229"/>
      <c r="K343" s="224"/>
    </row>
    <row r="344" spans="1:11" s="185" customFormat="1" ht="15" customHeight="1">
      <c r="A344" s="671"/>
      <c r="B344" s="329"/>
      <c r="C344" s="224"/>
      <c r="D344" s="229"/>
      <c r="E344" s="229"/>
      <c r="F344" s="229"/>
      <c r="G344" s="229"/>
      <c r="H344" s="229"/>
      <c r="I344" s="229"/>
      <c r="J344" s="229"/>
      <c r="K344" s="224"/>
    </row>
    <row r="345" spans="1:11" s="185" customFormat="1" ht="15" customHeight="1">
      <c r="A345" s="671"/>
      <c r="B345" s="329"/>
      <c r="C345" s="224"/>
      <c r="D345" s="229"/>
      <c r="E345" s="229"/>
      <c r="F345" s="229"/>
      <c r="G345" s="229"/>
      <c r="H345" s="229"/>
      <c r="I345" s="229"/>
      <c r="J345" s="229"/>
      <c r="K345" s="224"/>
    </row>
    <row r="346" spans="1:11" s="185" customFormat="1" ht="15" customHeight="1">
      <c r="A346" s="671"/>
      <c r="B346" s="329"/>
      <c r="C346" s="224"/>
      <c r="D346" s="229"/>
      <c r="E346" s="229"/>
      <c r="F346" s="229"/>
      <c r="G346" s="229"/>
      <c r="H346" s="229"/>
      <c r="I346" s="229"/>
      <c r="J346" s="229"/>
      <c r="K346" s="224"/>
    </row>
    <row r="347" spans="1:11" s="185" customFormat="1" ht="15" customHeight="1">
      <c r="A347" s="26"/>
      <c r="B347" s="329"/>
      <c r="C347" s="224"/>
      <c r="D347" s="229"/>
      <c r="E347" s="229"/>
      <c r="F347" s="229"/>
      <c r="G347" s="229"/>
      <c r="H347" s="229"/>
      <c r="I347" s="229"/>
      <c r="J347" s="229"/>
      <c r="K347" s="224"/>
    </row>
    <row r="348" spans="1:11" s="185" customFormat="1" ht="15" customHeight="1" thickBot="1">
      <c r="A348" s="325" t="s">
        <v>56</v>
      </c>
      <c r="B348" s="310">
        <f>SUM(B297:B347)</f>
        <v>0</v>
      </c>
      <c r="D348" s="309">
        <f>COUNTIF(D297:D347, "Y")</f>
        <v>0</v>
      </c>
      <c r="E348" s="309">
        <f>COUNTIF(E297:E347, "N")</f>
        <v>0</v>
      </c>
      <c r="F348" s="309">
        <f>COUNTIF(F297:F347, "Y")</f>
        <v>0</v>
      </c>
      <c r="G348" s="309">
        <f>COUNTIF(G297:G347, "N")</f>
        <v>0</v>
      </c>
      <c r="H348" s="309">
        <f>COUNTIF(H297:H347, "N/A")</f>
        <v>0</v>
      </c>
      <c r="I348" s="309">
        <f>COUNTIF(I297:I347, "Y")</f>
        <v>0</v>
      </c>
      <c r="J348" s="309">
        <f>COUNTIF(J297:J347, "N")</f>
        <v>0</v>
      </c>
    </row>
    <row r="349" spans="1:11" ht="17.25" thickTop="1"/>
  </sheetData>
  <mergeCells count="61">
    <mergeCell ref="A4:L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K5"/>
    <mergeCell ref="L5:L6"/>
    <mergeCell ref="A62:L62"/>
    <mergeCell ref="A63:A64"/>
    <mergeCell ref="B63:B64"/>
    <mergeCell ref="C63:C64"/>
    <mergeCell ref="D63:D64"/>
    <mergeCell ref="E63:E64"/>
    <mergeCell ref="F63:F64"/>
    <mergeCell ref="G63:G64"/>
    <mergeCell ref="L121:L122"/>
    <mergeCell ref="H63:H64"/>
    <mergeCell ref="I63:I64"/>
    <mergeCell ref="J63:K63"/>
    <mergeCell ref="L63:L64"/>
    <mergeCell ref="A120:L120"/>
    <mergeCell ref="A121:A122"/>
    <mergeCell ref="B121:B122"/>
    <mergeCell ref="C121:C122"/>
    <mergeCell ref="D121:D122"/>
    <mergeCell ref="E121:E122"/>
    <mergeCell ref="A178:K178"/>
    <mergeCell ref="D179:E179"/>
    <mergeCell ref="F179:H179"/>
    <mergeCell ref="I179:J179"/>
    <mergeCell ref="F121:F122"/>
    <mergeCell ref="G121:G122"/>
    <mergeCell ref="H121:H122"/>
    <mergeCell ref="I121:I122"/>
    <mergeCell ref="J121:K121"/>
    <mergeCell ref="B237:B238"/>
    <mergeCell ref="C237:C238"/>
    <mergeCell ref="A179:A180"/>
    <mergeCell ref="B179:B180"/>
    <mergeCell ref="C179:C180"/>
    <mergeCell ref="K295:K296"/>
    <mergeCell ref="K179:K180"/>
    <mergeCell ref="A236:L236"/>
    <mergeCell ref="D237:D238"/>
    <mergeCell ref="E237:F237"/>
    <mergeCell ref="G237:I237"/>
    <mergeCell ref="J237:K237"/>
    <mergeCell ref="L237:L238"/>
    <mergeCell ref="A295:A296"/>
    <mergeCell ref="B295:B296"/>
    <mergeCell ref="C295:C296"/>
    <mergeCell ref="A294:K294"/>
    <mergeCell ref="D295:E295"/>
    <mergeCell ref="F295:H295"/>
    <mergeCell ref="I295:J295"/>
    <mergeCell ref="A237:A238"/>
  </mergeCells>
  <dataValidations count="4">
    <dataValidation type="list" allowBlank="1" showInputMessage="1" showErrorMessage="1" sqref="J7:J57 J65:J115 F181:F231 I181:I231 J123:J173 D181:D231 E239:E289 G239:G289 J239:J289 D297:D347 F297:F347 I297:I347" xr:uid="{F6DA3E0D-B9B7-497E-8F85-B616A807BF5D}">
      <formula1>"Y"</formula1>
    </dataValidation>
    <dataValidation type="list" allowBlank="1" showInputMessage="1" showErrorMessage="1" sqref="K7:K57 K65:K115 J181:J231 K123:K173 E181:E231 G181:G231 F239:F289 H239:H289 K239:K289 E297:E347 G297:G347 J297:J347" xr:uid="{00A9BA92-AF7F-4391-A09F-285E8DAACDB0}">
      <formula1>"N"</formula1>
    </dataValidation>
    <dataValidation type="whole" allowBlank="1" showInputMessage="1" showErrorMessage="1" sqref="B7:B57 F7:F57 B181:B232 F65:F115 B65:B115 F123:F173 B123:B173 B239:B289 B297:B347" xr:uid="{52701A04-83A6-4F0F-BD3E-10EC53F1F001}">
      <formula1>0</formula1>
      <formula2>1000000000000</formula2>
    </dataValidation>
    <dataValidation type="list" allowBlank="1" showInputMessage="1" showErrorMessage="1" sqref="H181:H231 I239:I289 H297:H347" xr:uid="{F3D8A9DE-79D5-4BA8-8340-67817EE225A2}">
      <formula1>"N/A"</formula1>
    </dataValidation>
  </dataValidations>
  <pageMargins left="0.7" right="0.7" top="0.75" bottom="0.75" header="0.3" footer="0.3"/>
  <ignoredErrors>
    <ignoredError sqref="E232:F232 F290:G290 E348" formula="1"/>
    <ignoredError sqref="I123:I174 I65:I116 I7:I58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B2768-1172-4B44-9D77-3A2BEE505AC7}">
  <dimension ref="A1:U29"/>
  <sheetViews>
    <sheetView topLeftCell="A9" workbookViewId="0">
      <selection activeCell="B23" sqref="B23"/>
    </sheetView>
  </sheetViews>
  <sheetFormatPr defaultColWidth="8.7109375" defaultRowHeight="15"/>
  <cols>
    <col min="1" max="1" width="62.28515625" style="315" customWidth="1"/>
    <col min="2" max="2" width="20.7109375" style="315" customWidth="1"/>
    <col min="3" max="11" width="20.7109375" style="332" customWidth="1"/>
    <col min="12" max="12" width="23" style="315" customWidth="1"/>
    <col min="13" max="16384" width="8.7109375" style="315"/>
  </cols>
  <sheetData>
    <row r="1" spans="1:21" ht="15.75">
      <c r="A1" s="331" t="s">
        <v>142</v>
      </c>
    </row>
    <row r="2" spans="1:21" ht="23.25">
      <c r="A2" s="333" t="s">
        <v>143</v>
      </c>
    </row>
    <row r="3" spans="1:21" ht="23.25">
      <c r="A3" s="333"/>
    </row>
    <row r="4" spans="1:21">
      <c r="A4" s="314" t="s">
        <v>144</v>
      </c>
    </row>
    <row r="5" spans="1:21" ht="23.45" customHeight="1">
      <c r="A5" s="560" t="s">
        <v>145</v>
      </c>
      <c r="B5" s="560"/>
      <c r="C5" s="560"/>
      <c r="D5" s="560"/>
      <c r="E5" s="560"/>
      <c r="F5" s="560"/>
      <c r="G5" s="560"/>
      <c r="H5" s="560"/>
      <c r="I5" s="560"/>
      <c r="J5" s="560"/>
      <c r="K5" s="560"/>
      <c r="L5" s="490"/>
    </row>
    <row r="6" spans="1:21" ht="29.25" customHeight="1">
      <c r="A6" s="334" t="s">
        <v>146</v>
      </c>
      <c r="B6" s="335" t="s">
        <v>147</v>
      </c>
      <c r="C6" s="335" t="s">
        <v>14</v>
      </c>
      <c r="D6" s="335" t="s">
        <v>14</v>
      </c>
      <c r="E6" s="335" t="s">
        <v>14</v>
      </c>
      <c r="F6" s="335" t="s">
        <v>14</v>
      </c>
      <c r="G6" s="335" t="s">
        <v>14</v>
      </c>
      <c r="H6" s="335" t="s">
        <v>14</v>
      </c>
      <c r="I6" s="335" t="s">
        <v>14</v>
      </c>
      <c r="J6" s="335" t="s">
        <v>14</v>
      </c>
      <c r="K6" s="335" t="s">
        <v>14</v>
      </c>
      <c r="L6" s="490"/>
      <c r="U6" s="314"/>
    </row>
    <row r="7" spans="1:21">
      <c r="A7" s="336"/>
      <c r="B7" s="337" t="s">
        <v>148</v>
      </c>
      <c r="C7" s="338"/>
      <c r="D7" s="338"/>
      <c r="E7" s="338"/>
      <c r="F7" s="338"/>
      <c r="G7" s="338"/>
      <c r="H7" s="338"/>
      <c r="I7" s="338"/>
      <c r="J7" s="338"/>
      <c r="K7" s="338"/>
      <c r="L7" s="490"/>
    </row>
    <row r="8" spans="1:21">
      <c r="A8" s="339" t="s">
        <v>149</v>
      </c>
      <c r="B8" s="340">
        <v>456028000</v>
      </c>
      <c r="C8" s="338"/>
      <c r="D8" s="338"/>
      <c r="E8" s="338"/>
      <c r="F8" s="338"/>
      <c r="G8" s="338"/>
      <c r="H8" s="338"/>
      <c r="I8" s="338"/>
      <c r="J8" s="338"/>
      <c r="K8" s="338"/>
      <c r="L8" s="490"/>
    </row>
    <row r="9" spans="1:21">
      <c r="A9" s="341" t="s">
        <v>150</v>
      </c>
      <c r="B9" s="340">
        <v>283056000</v>
      </c>
      <c r="C9" s="338"/>
      <c r="D9" s="338"/>
      <c r="E9" s="338"/>
      <c r="F9" s="338"/>
      <c r="G9" s="338"/>
      <c r="H9" s="338"/>
      <c r="I9" s="338"/>
      <c r="J9" s="338"/>
      <c r="K9" s="342"/>
      <c r="L9" s="490"/>
    </row>
    <row r="10" spans="1:21">
      <c r="A10" s="336" t="s">
        <v>151</v>
      </c>
      <c r="B10" s="340">
        <v>156029000</v>
      </c>
      <c r="C10" s="338"/>
      <c r="D10" s="338"/>
      <c r="E10" s="338"/>
      <c r="F10" s="338"/>
      <c r="G10" s="338"/>
      <c r="H10" s="338"/>
      <c r="I10" s="338"/>
      <c r="J10" s="338"/>
      <c r="K10" s="338"/>
      <c r="L10" s="490"/>
    </row>
    <row r="11" spans="1:21">
      <c r="A11" s="336" t="s">
        <v>152</v>
      </c>
      <c r="B11" s="340">
        <v>-250000000</v>
      </c>
      <c r="C11" s="338"/>
      <c r="D11" s="338"/>
      <c r="E11" s="338"/>
      <c r="F11" s="338"/>
      <c r="G11" s="338"/>
      <c r="H11" s="338"/>
      <c r="I11" s="338"/>
      <c r="J11" s="338"/>
      <c r="K11" s="338"/>
      <c r="L11" s="490"/>
    </row>
    <row r="12" spans="1:21">
      <c r="A12" s="336" t="s">
        <v>153</v>
      </c>
      <c r="B12" s="340">
        <v>-7500000</v>
      </c>
      <c r="C12" s="338"/>
      <c r="D12" s="338"/>
      <c r="E12" s="338"/>
      <c r="F12" s="338"/>
      <c r="G12" s="338"/>
      <c r="H12" s="338"/>
      <c r="I12" s="338"/>
      <c r="J12" s="338"/>
      <c r="K12" s="338"/>
      <c r="L12" s="490"/>
    </row>
    <row r="13" spans="1:21" ht="16.5">
      <c r="A13" s="336" t="s">
        <v>154</v>
      </c>
      <c r="B13" s="340">
        <v>356028000</v>
      </c>
      <c r="C13" s="338"/>
      <c r="D13" s="338"/>
      <c r="E13" s="338"/>
      <c r="F13" s="338"/>
      <c r="G13" s="338"/>
      <c r="H13" s="338"/>
      <c r="I13" s="338"/>
      <c r="J13" s="338"/>
      <c r="K13" s="343"/>
      <c r="L13" s="490"/>
    </row>
    <row r="14" spans="1:21" s="368" customFormat="1" ht="16.5">
      <c r="A14" s="367" t="s">
        <v>155</v>
      </c>
      <c r="B14" s="485">
        <v>700000</v>
      </c>
      <c r="C14" s="486"/>
      <c r="D14" s="486"/>
      <c r="E14" s="486"/>
      <c r="F14" s="486"/>
      <c r="G14" s="486"/>
      <c r="H14" s="486"/>
      <c r="I14" s="486"/>
      <c r="J14" s="486"/>
      <c r="K14" s="487"/>
      <c r="L14" s="491"/>
    </row>
    <row r="15" spans="1:21" ht="16.5">
      <c r="A15" s="494" t="s">
        <v>156</v>
      </c>
      <c r="B15" s="340">
        <v>7899</v>
      </c>
      <c r="C15" s="488"/>
      <c r="D15" s="488"/>
      <c r="E15" s="488"/>
      <c r="F15" s="488"/>
      <c r="G15" s="488"/>
      <c r="H15" s="488"/>
      <c r="I15" s="488"/>
      <c r="J15" s="488"/>
      <c r="K15" s="489"/>
      <c r="L15" s="490"/>
    </row>
    <row r="16" spans="1:21" ht="16.5">
      <c r="A16" s="344" t="s">
        <v>157</v>
      </c>
      <c r="B16" s="345"/>
      <c r="C16" s="346"/>
      <c r="D16" s="346"/>
      <c r="E16" s="346"/>
      <c r="F16" s="346"/>
      <c r="G16" s="346"/>
      <c r="H16" s="346"/>
      <c r="I16" s="346"/>
      <c r="J16" s="346"/>
      <c r="K16" s="347"/>
      <c r="L16" s="490"/>
    </row>
    <row r="17" spans="1:12" ht="16.5">
      <c r="A17" s="336" t="s">
        <v>158</v>
      </c>
      <c r="B17" s="340">
        <v>-200000000</v>
      </c>
      <c r="C17" s="338"/>
      <c r="D17" s="338"/>
      <c r="E17" s="338"/>
      <c r="F17" s="338"/>
      <c r="G17" s="338"/>
      <c r="H17" s="338"/>
      <c r="I17" s="338"/>
      <c r="J17" s="338"/>
      <c r="K17" s="343"/>
      <c r="L17" s="490"/>
    </row>
    <row r="18" spans="1:12" s="368" customFormat="1" ht="16.5">
      <c r="A18" s="367" t="s">
        <v>159</v>
      </c>
      <c r="B18" s="485">
        <v>-990000</v>
      </c>
      <c r="C18" s="486"/>
      <c r="D18" s="486"/>
      <c r="E18" s="486"/>
      <c r="F18" s="486"/>
      <c r="G18" s="486"/>
      <c r="H18" s="486"/>
      <c r="I18" s="486"/>
      <c r="J18" s="486"/>
      <c r="K18" s="487"/>
      <c r="L18" s="491"/>
    </row>
    <row r="19" spans="1:12" ht="16.5">
      <c r="A19" s="494" t="s">
        <v>160</v>
      </c>
      <c r="B19" s="340">
        <v>-90000</v>
      </c>
      <c r="C19" s="488"/>
      <c r="D19" s="488"/>
      <c r="E19" s="488"/>
      <c r="F19" s="488"/>
      <c r="G19" s="488"/>
      <c r="H19" s="488"/>
      <c r="I19" s="488"/>
      <c r="J19" s="488"/>
      <c r="K19" s="489"/>
      <c r="L19" s="490"/>
    </row>
    <row r="20" spans="1:12" ht="16.5">
      <c r="A20" s="344" t="s">
        <v>161</v>
      </c>
      <c r="B20" s="345"/>
      <c r="C20" s="346"/>
      <c r="D20" s="346"/>
      <c r="E20" s="346"/>
      <c r="F20" s="346"/>
      <c r="G20" s="346"/>
      <c r="H20" s="346"/>
      <c r="I20" s="346"/>
      <c r="J20" s="346"/>
      <c r="K20" s="347"/>
      <c r="L20" s="490"/>
    </row>
    <row r="21" spans="1:12" ht="16.5">
      <c r="A21" s="336" t="s">
        <v>162</v>
      </c>
      <c r="B21" s="340">
        <f t="shared" ref="B21" si="0">-51697</f>
        <v>-51697</v>
      </c>
      <c r="C21" s="348"/>
      <c r="D21" s="348"/>
      <c r="E21" s="348"/>
      <c r="F21" s="348"/>
      <c r="G21" s="348"/>
      <c r="H21" s="348"/>
      <c r="I21" s="348"/>
      <c r="J21" s="348"/>
      <c r="K21" s="349"/>
      <c r="L21" s="490"/>
    </row>
    <row r="22" spans="1:12" s="368" customFormat="1" ht="16.5">
      <c r="A22" s="367" t="s">
        <v>163</v>
      </c>
      <c r="B22" s="485">
        <v>-1500000</v>
      </c>
      <c r="C22" s="486"/>
      <c r="D22" s="486"/>
      <c r="E22" s="486"/>
      <c r="F22" s="486"/>
      <c r="G22" s="486"/>
      <c r="H22" s="486"/>
      <c r="I22" s="486"/>
      <c r="J22" s="486"/>
      <c r="K22" s="487"/>
      <c r="L22" s="491"/>
    </row>
    <row r="23" spans="1:12" ht="16.5">
      <c r="A23" s="494" t="s">
        <v>164</v>
      </c>
      <c r="B23" s="340">
        <v>-190000</v>
      </c>
      <c r="C23" s="488"/>
      <c r="D23" s="488"/>
      <c r="E23" s="488"/>
      <c r="F23" s="488"/>
      <c r="G23" s="488"/>
      <c r="H23" s="488"/>
      <c r="I23" s="488"/>
      <c r="J23" s="488"/>
      <c r="K23" s="489"/>
      <c r="L23" s="490"/>
    </row>
    <row r="24" spans="1:12" ht="16.5">
      <c r="A24" s="344" t="s">
        <v>165</v>
      </c>
      <c r="B24" s="345"/>
      <c r="C24" s="346"/>
      <c r="D24" s="346"/>
      <c r="E24" s="346"/>
      <c r="F24" s="346"/>
      <c r="G24" s="346"/>
      <c r="H24" s="346"/>
      <c r="I24" s="346"/>
      <c r="J24" s="346"/>
      <c r="K24" s="347"/>
      <c r="L24" s="490"/>
    </row>
    <row r="25" spans="1:12">
      <c r="A25" s="350" t="s">
        <v>166</v>
      </c>
      <c r="B25" s="351">
        <f>SUM(B8:B24)</f>
        <v>791527202</v>
      </c>
      <c r="C25" s="351">
        <f t="shared" ref="C25:K25" si="1">SUM(C8:C24)</f>
        <v>0</v>
      </c>
      <c r="D25" s="351">
        <f t="shared" si="1"/>
        <v>0</v>
      </c>
      <c r="E25" s="351">
        <f t="shared" si="1"/>
        <v>0</v>
      </c>
      <c r="F25" s="351">
        <f t="shared" si="1"/>
        <v>0</v>
      </c>
      <c r="G25" s="351">
        <f t="shared" si="1"/>
        <v>0</v>
      </c>
      <c r="H25" s="351">
        <f t="shared" si="1"/>
        <v>0</v>
      </c>
      <c r="I25" s="351">
        <f t="shared" si="1"/>
        <v>0</v>
      </c>
      <c r="J25" s="351">
        <f t="shared" si="1"/>
        <v>0</v>
      </c>
      <c r="K25" s="351">
        <f t="shared" si="1"/>
        <v>0</v>
      </c>
      <c r="L25" s="490"/>
    </row>
    <row r="26" spans="1:12">
      <c r="A26" s="350" t="s">
        <v>167</v>
      </c>
      <c r="B26" s="351">
        <f>SUM(B25:B25)</f>
        <v>791527202</v>
      </c>
      <c r="C26" s="351">
        <f t="shared" ref="C26:K26" si="2">SUM(C25:C25)</f>
        <v>0</v>
      </c>
      <c r="D26" s="351">
        <f t="shared" si="2"/>
        <v>0</v>
      </c>
      <c r="E26" s="351">
        <f t="shared" si="2"/>
        <v>0</v>
      </c>
      <c r="F26" s="351">
        <f t="shared" si="2"/>
        <v>0</v>
      </c>
      <c r="G26" s="351">
        <f t="shared" si="2"/>
        <v>0</v>
      </c>
      <c r="H26" s="351">
        <f t="shared" si="2"/>
        <v>0</v>
      </c>
      <c r="I26" s="351">
        <f t="shared" si="2"/>
        <v>0</v>
      </c>
      <c r="J26" s="351">
        <f t="shared" si="2"/>
        <v>0</v>
      </c>
      <c r="K26" s="351">
        <f t="shared" si="2"/>
        <v>0</v>
      </c>
      <c r="L26" s="490"/>
    </row>
    <row r="29" spans="1:12">
      <c r="A29" s="352" t="s">
        <v>168</v>
      </c>
    </row>
  </sheetData>
  <sheetProtection algorithmName="SHA-512" hashValue="vRgOno5hMEY6WUcXuRj0s0/cPZwGibFHBQSE7cV/Ar43JZ6DquYccXcpcNpv6wgak81iPta/FyVDuXp8IiZbqA==" saltValue="j49shKkYCgjlirJp4ghHcQ==" spinCount="100000" sheet="1" formatCells="0" formatColumns="0" formatRows="0" insertColumns="0" insertRows="0" insertHyperlinks="0" sort="0" autoFilter="0" pivotTables="0"/>
  <mergeCells count="1">
    <mergeCell ref="A5:K5"/>
  </mergeCells>
  <pageMargins left="0.7" right="0.7" top="0.75" bottom="0.75" header="0.3" footer="0.3"/>
  <pageSetup paperSize="9" orientation="portrait" r:id="rId1"/>
  <ignoredErrors>
    <ignoredError sqref="B2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F1A5-1F10-4103-9393-EB5CBEFDE900}">
  <dimension ref="A1:Q29"/>
  <sheetViews>
    <sheetView topLeftCell="A3" workbookViewId="0">
      <selection activeCell="B15" sqref="B15"/>
    </sheetView>
  </sheetViews>
  <sheetFormatPr defaultColWidth="8.7109375" defaultRowHeight="15"/>
  <cols>
    <col min="1" max="1" width="70.7109375" style="315" customWidth="1"/>
    <col min="2" max="11" width="21.5703125" style="315" customWidth="1"/>
    <col min="12" max="12" width="18.28515625" style="315" customWidth="1"/>
    <col min="13" max="16384" width="8.7109375" style="315"/>
  </cols>
  <sheetData>
    <row r="1" spans="1:17" ht="15.75">
      <c r="A1" s="331" t="s">
        <v>169</v>
      </c>
    </row>
    <row r="2" spans="1:17" ht="23.25">
      <c r="A2" s="333" t="s">
        <v>143</v>
      </c>
    </row>
    <row r="4" spans="1:17">
      <c r="A4" s="314" t="s">
        <v>170</v>
      </c>
    </row>
    <row r="5" spans="1:17" ht="25.5" customHeight="1">
      <c r="A5" s="560" t="s">
        <v>171</v>
      </c>
      <c r="B5" s="560"/>
      <c r="C5" s="560"/>
      <c r="D5" s="560"/>
      <c r="E5" s="560"/>
      <c r="F5" s="560"/>
      <c r="G5" s="560"/>
      <c r="H5" s="560"/>
      <c r="I5" s="560"/>
      <c r="J5" s="560"/>
      <c r="K5" s="560"/>
      <c r="L5" s="672"/>
    </row>
    <row r="6" spans="1:17" ht="29.25" customHeight="1">
      <c r="A6" s="353" t="s">
        <v>146</v>
      </c>
      <c r="B6" s="354" t="s">
        <v>147</v>
      </c>
      <c r="C6" s="354" t="s">
        <v>14</v>
      </c>
      <c r="D6" s="354" t="s">
        <v>14</v>
      </c>
      <c r="E6" s="354" t="s">
        <v>14</v>
      </c>
      <c r="F6" s="354" t="s">
        <v>14</v>
      </c>
      <c r="G6" s="354" t="s">
        <v>14</v>
      </c>
      <c r="H6" s="354" t="s">
        <v>14</v>
      </c>
      <c r="I6" s="354" t="s">
        <v>14</v>
      </c>
      <c r="J6" s="354" t="s">
        <v>14</v>
      </c>
      <c r="K6" s="354" t="s">
        <v>14</v>
      </c>
      <c r="L6" s="490"/>
      <c r="Q6" s="314"/>
    </row>
    <row r="7" spans="1:17">
      <c r="A7" s="355"/>
      <c r="B7" s="356" t="s">
        <v>148</v>
      </c>
      <c r="C7" s="357"/>
      <c r="D7" s="357"/>
      <c r="E7" s="357"/>
      <c r="F7" s="357"/>
      <c r="G7" s="357"/>
      <c r="H7" s="357"/>
      <c r="I7" s="357"/>
      <c r="J7" s="357"/>
      <c r="K7" s="357"/>
      <c r="L7" s="490"/>
    </row>
    <row r="8" spans="1:17">
      <c r="A8" s="339" t="s">
        <v>172</v>
      </c>
      <c r="B8" s="340">
        <v>656028000</v>
      </c>
      <c r="C8" s="357"/>
      <c r="D8" s="357"/>
      <c r="E8" s="357"/>
      <c r="F8" s="357"/>
      <c r="G8" s="357"/>
      <c r="H8" s="357"/>
      <c r="I8" s="357"/>
      <c r="J8" s="357"/>
      <c r="K8" s="357"/>
      <c r="L8" s="490"/>
    </row>
    <row r="9" spans="1:17">
      <c r="A9" s="341" t="s">
        <v>173</v>
      </c>
      <c r="B9" s="340">
        <v>283056000</v>
      </c>
      <c r="C9" s="357"/>
      <c r="D9" s="357"/>
      <c r="E9" s="357"/>
      <c r="F9" s="357"/>
      <c r="G9" s="357"/>
      <c r="H9" s="357"/>
      <c r="I9" s="357"/>
      <c r="J9" s="357"/>
      <c r="K9" s="357"/>
      <c r="L9" s="490"/>
    </row>
    <row r="10" spans="1:17">
      <c r="A10" s="336" t="s">
        <v>174</v>
      </c>
      <c r="B10" s="340">
        <v>77000000</v>
      </c>
      <c r="C10" s="357"/>
      <c r="D10" s="357"/>
      <c r="E10" s="357"/>
      <c r="F10" s="357"/>
      <c r="G10" s="357"/>
      <c r="H10" s="357"/>
      <c r="I10" s="357"/>
      <c r="J10" s="357"/>
      <c r="K10" s="357"/>
      <c r="L10" s="490"/>
    </row>
    <row r="11" spans="1:17">
      <c r="A11" s="336" t="s">
        <v>152</v>
      </c>
      <c r="B11" s="340">
        <v>-182056000</v>
      </c>
      <c r="C11" s="357"/>
      <c r="D11" s="357"/>
      <c r="E11" s="357"/>
      <c r="F11" s="357"/>
      <c r="G11" s="357"/>
      <c r="H11" s="357"/>
      <c r="I11" s="357"/>
      <c r="J11" s="357"/>
      <c r="K11" s="357"/>
      <c r="L11" s="490"/>
    </row>
    <row r="12" spans="1:17">
      <c r="A12" s="336" t="s">
        <v>153</v>
      </c>
      <c r="B12" s="340">
        <v>-7000000</v>
      </c>
      <c r="C12" s="357"/>
      <c r="D12" s="357"/>
      <c r="E12" s="357"/>
      <c r="F12" s="357"/>
      <c r="G12" s="357"/>
      <c r="H12" s="357"/>
      <c r="I12" s="357"/>
      <c r="J12" s="357"/>
      <c r="K12" s="357"/>
      <c r="L12" s="490"/>
    </row>
    <row r="13" spans="1:17" ht="16.5">
      <c r="A13" s="336" t="s">
        <v>175</v>
      </c>
      <c r="B13" s="340">
        <v>356028000</v>
      </c>
      <c r="C13" s="340"/>
      <c r="D13" s="340"/>
      <c r="E13" s="340"/>
      <c r="F13" s="340"/>
      <c r="G13" s="340"/>
      <c r="H13" s="340"/>
      <c r="I13" s="340"/>
      <c r="J13" s="340"/>
      <c r="K13" s="358"/>
      <c r="L13" s="490"/>
    </row>
    <row r="14" spans="1:17" s="368" customFormat="1" ht="16.5">
      <c r="A14" s="367" t="s">
        <v>176</v>
      </c>
      <c r="B14" s="485">
        <v>1500000</v>
      </c>
      <c r="C14" s="485"/>
      <c r="D14" s="485"/>
      <c r="E14" s="485"/>
      <c r="F14" s="485"/>
      <c r="G14" s="485"/>
      <c r="H14" s="485"/>
      <c r="I14" s="485"/>
      <c r="J14" s="485"/>
      <c r="K14" s="492"/>
      <c r="L14" s="491"/>
    </row>
    <row r="15" spans="1:17" ht="16.5">
      <c r="A15" s="494" t="s">
        <v>177</v>
      </c>
      <c r="B15" s="340">
        <v>9999</v>
      </c>
      <c r="C15" s="340"/>
      <c r="D15" s="340"/>
      <c r="E15" s="340"/>
      <c r="F15" s="340"/>
      <c r="G15" s="340"/>
      <c r="H15" s="340"/>
      <c r="I15" s="340"/>
      <c r="J15" s="340"/>
      <c r="K15" s="493"/>
      <c r="L15" s="490"/>
    </row>
    <row r="16" spans="1:17" ht="16.5">
      <c r="A16" s="344" t="s">
        <v>178</v>
      </c>
      <c r="B16" s="345"/>
      <c r="C16" s="345"/>
      <c r="D16" s="345"/>
      <c r="E16" s="345"/>
      <c r="F16" s="345"/>
      <c r="G16" s="345"/>
      <c r="H16" s="345"/>
      <c r="I16" s="345"/>
      <c r="J16" s="345"/>
      <c r="K16" s="359"/>
      <c r="L16" s="490"/>
    </row>
    <row r="17" spans="1:12" ht="16.5">
      <c r="A17" s="336" t="s">
        <v>158</v>
      </c>
      <c r="B17" s="340">
        <v>-200000000</v>
      </c>
      <c r="C17" s="340"/>
      <c r="D17" s="340"/>
      <c r="E17" s="340"/>
      <c r="F17" s="340"/>
      <c r="G17" s="340"/>
      <c r="H17" s="340"/>
      <c r="I17" s="340"/>
      <c r="J17" s="340"/>
      <c r="K17" s="358"/>
      <c r="L17" s="490"/>
    </row>
    <row r="18" spans="1:12" s="368" customFormat="1" ht="16.5">
      <c r="A18" s="367" t="s">
        <v>159</v>
      </c>
      <c r="B18" s="485">
        <v>-90000000</v>
      </c>
      <c r="C18" s="485"/>
      <c r="D18" s="485"/>
      <c r="E18" s="485"/>
      <c r="F18" s="485"/>
      <c r="G18" s="485"/>
      <c r="H18" s="485"/>
      <c r="I18" s="485"/>
      <c r="J18" s="485"/>
      <c r="K18" s="492"/>
      <c r="L18" s="491"/>
    </row>
    <row r="19" spans="1:12" ht="16.5">
      <c r="A19" s="494" t="s">
        <v>160</v>
      </c>
      <c r="B19" s="340">
        <v>-9000000</v>
      </c>
      <c r="C19" s="340"/>
      <c r="D19" s="340"/>
      <c r="E19" s="340"/>
      <c r="F19" s="340"/>
      <c r="G19" s="340"/>
      <c r="H19" s="340"/>
      <c r="I19" s="340"/>
      <c r="J19" s="340"/>
      <c r="K19" s="493"/>
      <c r="L19" s="490"/>
    </row>
    <row r="20" spans="1:12" ht="16.5">
      <c r="A20" s="344" t="s">
        <v>161</v>
      </c>
      <c r="B20" s="345"/>
      <c r="C20" s="345"/>
      <c r="D20" s="345"/>
      <c r="E20" s="345"/>
      <c r="F20" s="345"/>
      <c r="G20" s="345"/>
      <c r="H20" s="345"/>
      <c r="I20" s="345"/>
      <c r="J20" s="345"/>
      <c r="K20" s="359"/>
      <c r="L20" s="490"/>
    </row>
    <row r="21" spans="1:12" ht="16.5">
      <c r="A21" s="336" t="s">
        <v>162</v>
      </c>
      <c r="B21" s="340">
        <f t="shared" ref="B21" si="0">-51697</f>
        <v>-51697</v>
      </c>
      <c r="C21" s="340"/>
      <c r="D21" s="340"/>
      <c r="E21" s="340"/>
      <c r="F21" s="340"/>
      <c r="G21" s="340"/>
      <c r="H21" s="340"/>
      <c r="I21" s="340"/>
      <c r="J21" s="340"/>
      <c r="K21" s="358"/>
      <c r="L21" s="490"/>
    </row>
    <row r="22" spans="1:12" s="368" customFormat="1" ht="16.5">
      <c r="A22" s="367" t="s">
        <v>163</v>
      </c>
      <c r="B22" s="485">
        <v>-12000000</v>
      </c>
      <c r="C22" s="485"/>
      <c r="D22" s="485"/>
      <c r="E22" s="485"/>
      <c r="F22" s="485"/>
      <c r="G22" s="485"/>
      <c r="H22" s="485"/>
      <c r="I22" s="485"/>
      <c r="J22" s="485"/>
      <c r="K22" s="492"/>
      <c r="L22" s="491"/>
    </row>
    <row r="23" spans="1:12" ht="16.5">
      <c r="A23" s="494" t="s">
        <v>179</v>
      </c>
      <c r="B23" s="340">
        <v>-678900</v>
      </c>
      <c r="C23" s="340"/>
      <c r="D23" s="340"/>
      <c r="E23" s="340"/>
      <c r="F23" s="340"/>
      <c r="G23" s="340"/>
      <c r="H23" s="340"/>
      <c r="I23" s="340"/>
      <c r="J23" s="340"/>
      <c r="K23" s="493"/>
      <c r="L23" s="490"/>
    </row>
    <row r="24" spans="1:12" ht="16.5">
      <c r="A24" s="344" t="s">
        <v>165</v>
      </c>
      <c r="B24" s="345"/>
      <c r="C24" s="345"/>
      <c r="D24" s="345"/>
      <c r="E24" s="345"/>
      <c r="F24" s="345"/>
      <c r="G24" s="345"/>
      <c r="H24" s="345"/>
      <c r="I24" s="345"/>
      <c r="J24" s="345"/>
      <c r="K24" s="359"/>
      <c r="L24" s="490"/>
    </row>
    <row r="25" spans="1:12">
      <c r="A25" s="350" t="s">
        <v>166</v>
      </c>
      <c r="B25" s="351">
        <f>SUM(B8:B24)</f>
        <v>872835402</v>
      </c>
      <c r="C25" s="351">
        <f t="shared" ref="C25:K25" si="1">SUM(C8:C24)</f>
        <v>0</v>
      </c>
      <c r="D25" s="351">
        <f t="shared" si="1"/>
        <v>0</v>
      </c>
      <c r="E25" s="351">
        <f t="shared" si="1"/>
        <v>0</v>
      </c>
      <c r="F25" s="351">
        <f t="shared" si="1"/>
        <v>0</v>
      </c>
      <c r="G25" s="351">
        <f t="shared" si="1"/>
        <v>0</v>
      </c>
      <c r="H25" s="351">
        <f t="shared" si="1"/>
        <v>0</v>
      </c>
      <c r="I25" s="351">
        <f t="shared" si="1"/>
        <v>0</v>
      </c>
      <c r="J25" s="351">
        <f t="shared" si="1"/>
        <v>0</v>
      </c>
      <c r="K25" s="351">
        <f t="shared" si="1"/>
        <v>0</v>
      </c>
      <c r="L25" s="490"/>
    </row>
    <row r="26" spans="1:12">
      <c r="A26" s="350" t="s">
        <v>167</v>
      </c>
      <c r="B26" s="351">
        <f>SUM(B25:B25)</f>
        <v>872835402</v>
      </c>
      <c r="C26" s="360">
        <f t="shared" ref="C26:K26" si="2">SUM(C25:C25)</f>
        <v>0</v>
      </c>
      <c r="D26" s="360">
        <f t="shared" si="2"/>
        <v>0</v>
      </c>
      <c r="E26" s="360">
        <f t="shared" si="2"/>
        <v>0</v>
      </c>
      <c r="F26" s="360">
        <f t="shared" si="2"/>
        <v>0</v>
      </c>
      <c r="G26" s="360">
        <f t="shared" si="2"/>
        <v>0</v>
      </c>
      <c r="H26" s="360">
        <f t="shared" si="2"/>
        <v>0</v>
      </c>
      <c r="I26" s="360">
        <f t="shared" si="2"/>
        <v>0</v>
      </c>
      <c r="J26" s="360">
        <f t="shared" si="2"/>
        <v>0</v>
      </c>
      <c r="K26" s="360">
        <f t="shared" si="2"/>
        <v>0</v>
      </c>
      <c r="L26" s="490"/>
    </row>
    <row r="29" spans="1:12">
      <c r="A29" s="352" t="s">
        <v>180</v>
      </c>
    </row>
  </sheetData>
  <sheetProtection algorithmName="SHA-512" hashValue="xb0IuCrJOA6Uo+Cid2ZZo1ratkNWzLGYfAeJpGdwcdp8BiwLQYeAW2mGsVA9rniyz47pLXC9HDyJznZQLqIKDQ==" saltValue="3xEpYul4NMmqdKfLm7eL/w==" spinCount="100000" sheet="1" formatCells="0" formatColumns="0" formatRows="0" insertColumns="0" insertRows="0" insertHyperlinks="0" sort="0" autoFilter="0" pivotTables="0"/>
  <mergeCells count="1">
    <mergeCell ref="A5:K5"/>
  </mergeCells>
  <pageMargins left="0.7" right="0.7" top="0.75" bottom="0.75" header="0.3" footer="0.3"/>
  <pageSetup paperSize="9" orientation="portrait" r:id="rId1"/>
  <ignoredErrors>
    <ignoredError sqref="B2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AC21D-994D-4812-8A06-5826319DB023}">
  <dimension ref="A1:O88"/>
  <sheetViews>
    <sheetView workbookViewId="0">
      <selection activeCell="E9" sqref="E9"/>
    </sheetView>
  </sheetViews>
  <sheetFormatPr defaultColWidth="18.28515625" defaultRowHeight="15"/>
  <cols>
    <col min="1" max="1" width="25.42578125" style="315" customWidth="1"/>
    <col min="2" max="2" width="18.28515625" style="315"/>
    <col min="3" max="3" width="19.5703125" style="315" customWidth="1"/>
    <col min="4" max="5" width="15.85546875" style="315" customWidth="1"/>
    <col min="6" max="6" width="20.5703125" style="315" customWidth="1"/>
    <col min="7" max="7" width="18.28515625" style="315"/>
    <col min="8" max="8" width="21.140625" style="315" customWidth="1"/>
    <col min="9" max="9" width="18.28515625" style="315"/>
    <col min="10" max="10" width="16.5703125" style="315" customWidth="1"/>
    <col min="11" max="11" width="21" style="315" customWidth="1"/>
    <col min="12" max="12" width="22.42578125" style="315" customWidth="1"/>
    <col min="13" max="16384" width="18.28515625" style="315"/>
  </cols>
  <sheetData>
    <row r="1" spans="1:15">
      <c r="A1" s="314" t="s">
        <v>181</v>
      </c>
    </row>
    <row r="2" spans="1:15">
      <c r="A2" s="314"/>
    </row>
    <row r="3" spans="1:15">
      <c r="A3" s="314" t="s">
        <v>182</v>
      </c>
    </row>
    <row r="4" spans="1:15" s="370" customFormat="1" ht="23.1" customHeight="1">
      <c r="A4" s="571" t="s">
        <v>183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3"/>
      <c r="M4" s="369"/>
      <c r="N4" s="369"/>
      <c r="O4" s="369"/>
    </row>
    <row r="5" spans="1:15" s="370" customFormat="1" ht="119.1" customHeight="1">
      <c r="A5" s="574" t="s">
        <v>184</v>
      </c>
      <c r="B5" s="576" t="s">
        <v>185</v>
      </c>
      <c r="C5" s="577"/>
      <c r="D5" s="578" t="s">
        <v>186</v>
      </c>
      <c r="E5" s="574" t="s">
        <v>187</v>
      </c>
      <c r="F5" s="574"/>
      <c r="G5" s="579" t="s">
        <v>188</v>
      </c>
      <c r="H5" s="580"/>
      <c r="I5" s="575" t="s">
        <v>189</v>
      </c>
      <c r="J5" s="575"/>
      <c r="K5" s="575" t="s">
        <v>190</v>
      </c>
      <c r="L5" s="575" t="s">
        <v>191</v>
      </c>
      <c r="M5" s="371"/>
      <c r="N5" s="371"/>
      <c r="O5" s="371"/>
    </row>
    <row r="6" spans="1:15" s="370" customFormat="1" ht="26.25" customHeight="1">
      <c r="A6" s="575"/>
      <c r="B6" s="372" t="s">
        <v>77</v>
      </c>
      <c r="C6" s="372" t="s">
        <v>78</v>
      </c>
      <c r="D6" s="574"/>
      <c r="E6" s="372" t="s">
        <v>77</v>
      </c>
      <c r="F6" s="372" t="s">
        <v>78</v>
      </c>
      <c r="G6" s="576"/>
      <c r="H6" s="577"/>
      <c r="I6" s="575"/>
      <c r="J6" s="575"/>
      <c r="K6" s="575"/>
      <c r="L6" s="575"/>
      <c r="M6" s="373"/>
      <c r="N6" s="373"/>
      <c r="O6" s="371"/>
    </row>
    <row r="7" spans="1:15" s="370" customFormat="1" ht="15" customHeight="1">
      <c r="A7" s="374"/>
      <c r="B7" s="375"/>
      <c r="C7" s="376"/>
      <c r="D7" s="377"/>
      <c r="E7" s="376"/>
      <c r="F7" s="376"/>
      <c r="G7" s="567"/>
      <c r="H7" s="570"/>
      <c r="I7" s="569"/>
      <c r="J7" s="570"/>
      <c r="K7" s="377"/>
      <c r="L7" s="377"/>
    </row>
    <row r="8" spans="1:15" s="370" customFormat="1" ht="15" customHeight="1">
      <c r="A8" s="374"/>
      <c r="B8" s="375"/>
      <c r="C8" s="376"/>
      <c r="D8" s="377"/>
      <c r="E8" s="376"/>
      <c r="F8" s="376"/>
      <c r="G8" s="567"/>
      <c r="H8" s="570"/>
      <c r="I8" s="569"/>
      <c r="J8" s="570"/>
      <c r="K8" s="377"/>
      <c r="L8" s="377"/>
    </row>
    <row r="9" spans="1:15" s="370" customFormat="1" ht="15" customHeight="1">
      <c r="A9" s="374"/>
      <c r="B9" s="375"/>
      <c r="C9" s="376"/>
      <c r="D9" s="377"/>
      <c r="E9" s="376"/>
      <c r="F9" s="376"/>
      <c r="G9" s="567"/>
      <c r="H9" s="568"/>
      <c r="I9" s="569"/>
      <c r="J9" s="570"/>
      <c r="K9" s="377"/>
      <c r="L9" s="377"/>
    </row>
    <row r="10" spans="1:15" s="370" customFormat="1" ht="15" customHeight="1">
      <c r="A10" s="374"/>
      <c r="B10" s="375"/>
      <c r="C10" s="376"/>
      <c r="D10" s="377"/>
      <c r="E10" s="376"/>
      <c r="F10" s="376"/>
      <c r="G10" s="567"/>
      <c r="H10" s="568"/>
      <c r="I10" s="569"/>
      <c r="J10" s="570"/>
      <c r="K10" s="377"/>
      <c r="L10" s="377"/>
    </row>
    <row r="11" spans="1:15" s="370" customFormat="1" ht="15" customHeight="1">
      <c r="A11" s="374"/>
      <c r="B11" s="375"/>
      <c r="C11" s="376"/>
      <c r="D11" s="377"/>
      <c r="E11" s="376"/>
      <c r="F11" s="376"/>
      <c r="G11" s="567"/>
      <c r="H11" s="570"/>
      <c r="I11" s="569"/>
      <c r="J11" s="570"/>
      <c r="K11" s="377"/>
      <c r="L11" s="377"/>
    </row>
    <row r="12" spans="1:15" s="370" customFormat="1" ht="15" customHeight="1">
      <c r="A12" s="374"/>
      <c r="B12" s="375"/>
      <c r="C12" s="376"/>
      <c r="D12" s="377"/>
      <c r="E12" s="376"/>
      <c r="F12" s="376"/>
      <c r="G12" s="567"/>
      <c r="H12" s="570"/>
      <c r="I12" s="569"/>
      <c r="J12" s="570"/>
      <c r="K12" s="377"/>
      <c r="L12" s="377"/>
    </row>
    <row r="13" spans="1:15" s="370" customFormat="1" ht="15" customHeight="1">
      <c r="A13" s="374"/>
      <c r="B13" s="375"/>
      <c r="C13" s="376"/>
      <c r="D13" s="377"/>
      <c r="E13" s="376"/>
      <c r="F13" s="376"/>
      <c r="G13" s="567"/>
      <c r="H13" s="568"/>
      <c r="I13" s="569"/>
      <c r="J13" s="570"/>
      <c r="K13" s="377"/>
      <c r="L13" s="377"/>
    </row>
    <row r="14" spans="1:15" s="370" customFormat="1" ht="15" customHeight="1">
      <c r="A14" s="374"/>
      <c r="B14" s="375"/>
      <c r="C14" s="376"/>
      <c r="D14" s="377"/>
      <c r="E14" s="376"/>
      <c r="F14" s="376"/>
      <c r="G14" s="567"/>
      <c r="H14" s="570"/>
      <c r="I14" s="569"/>
      <c r="J14" s="570"/>
      <c r="K14" s="377"/>
      <c r="L14" s="377"/>
    </row>
    <row r="15" spans="1:15" s="370" customFormat="1" ht="15" customHeight="1">
      <c r="A15" s="374"/>
      <c r="B15" s="375"/>
      <c r="C15" s="376"/>
      <c r="D15" s="377"/>
      <c r="E15" s="376"/>
      <c r="F15" s="376"/>
      <c r="G15" s="567"/>
      <c r="H15" s="568"/>
      <c r="I15" s="569"/>
      <c r="J15" s="570"/>
      <c r="K15" s="377"/>
      <c r="L15" s="377"/>
    </row>
    <row r="16" spans="1:15" s="370" customFormat="1" ht="15" customHeight="1">
      <c r="A16" s="374"/>
      <c r="B16" s="375"/>
      <c r="C16" s="376"/>
      <c r="D16" s="377"/>
      <c r="E16" s="376"/>
      <c r="F16" s="376"/>
      <c r="G16" s="567"/>
      <c r="H16" s="568"/>
      <c r="I16" s="569"/>
      <c r="J16" s="570"/>
      <c r="K16" s="377"/>
      <c r="L16" s="377"/>
    </row>
    <row r="17" spans="1:12" s="370" customFormat="1" ht="15" customHeight="1">
      <c r="A17" s="374"/>
      <c r="B17" s="375"/>
      <c r="C17" s="376"/>
      <c r="D17" s="377"/>
      <c r="E17" s="376"/>
      <c r="F17" s="376"/>
      <c r="G17" s="567"/>
      <c r="H17" s="570"/>
      <c r="I17" s="569"/>
      <c r="J17" s="570"/>
      <c r="K17" s="377"/>
      <c r="L17" s="377"/>
    </row>
    <row r="18" spans="1:12" s="370" customFormat="1" ht="15" customHeight="1">
      <c r="A18" s="374"/>
      <c r="B18" s="375"/>
      <c r="C18" s="376"/>
      <c r="D18" s="377"/>
      <c r="E18" s="376"/>
      <c r="F18" s="376"/>
      <c r="G18" s="567"/>
      <c r="H18" s="570"/>
      <c r="I18" s="569"/>
      <c r="J18" s="570"/>
      <c r="K18" s="377"/>
      <c r="L18" s="377"/>
    </row>
    <row r="19" spans="1:12" s="370" customFormat="1" ht="15" customHeight="1">
      <c r="A19" s="374"/>
      <c r="B19" s="375"/>
      <c r="C19" s="376"/>
      <c r="D19" s="377"/>
      <c r="E19" s="376"/>
      <c r="F19" s="376"/>
      <c r="G19" s="567"/>
      <c r="H19" s="568"/>
      <c r="I19" s="569"/>
      <c r="J19" s="570"/>
      <c r="K19" s="377"/>
      <c r="L19" s="377"/>
    </row>
    <row r="20" spans="1:12" s="370" customFormat="1" ht="15" customHeight="1">
      <c r="A20" s="374"/>
      <c r="B20" s="375"/>
      <c r="C20" s="376"/>
      <c r="D20" s="377"/>
      <c r="E20" s="376"/>
      <c r="F20" s="376"/>
      <c r="G20" s="567"/>
      <c r="H20" s="568"/>
      <c r="I20" s="569"/>
      <c r="J20" s="570"/>
      <c r="K20" s="377"/>
      <c r="L20" s="377"/>
    </row>
    <row r="21" spans="1:12" s="370" customFormat="1" ht="15" customHeight="1">
      <c r="A21" s="374"/>
      <c r="B21" s="375"/>
      <c r="C21" s="376"/>
      <c r="D21" s="377"/>
      <c r="E21" s="376"/>
      <c r="F21" s="376"/>
      <c r="G21" s="567"/>
      <c r="H21" s="570"/>
      <c r="I21" s="569"/>
      <c r="J21" s="570"/>
      <c r="K21" s="377"/>
      <c r="L21" s="377"/>
    </row>
    <row r="22" spans="1:12" s="370" customFormat="1" ht="15" customHeight="1">
      <c r="A22" s="374"/>
      <c r="B22" s="375"/>
      <c r="C22" s="376"/>
      <c r="D22" s="377"/>
      <c r="E22" s="376"/>
      <c r="F22" s="376"/>
      <c r="G22" s="567"/>
      <c r="H22" s="568"/>
      <c r="I22" s="569"/>
      <c r="J22" s="570"/>
      <c r="K22" s="377"/>
      <c r="L22" s="377"/>
    </row>
    <row r="23" spans="1:12" s="370" customFormat="1" ht="15" customHeight="1">
      <c r="A23" s="374"/>
      <c r="B23" s="375"/>
      <c r="C23" s="376"/>
      <c r="D23" s="377"/>
      <c r="E23" s="376"/>
      <c r="F23" s="376"/>
      <c r="G23" s="567"/>
      <c r="H23" s="568"/>
      <c r="I23" s="569"/>
      <c r="J23" s="570"/>
      <c r="K23" s="377"/>
      <c r="L23" s="377"/>
    </row>
    <row r="24" spans="1:12" s="370" customFormat="1" ht="15" customHeight="1">
      <c r="A24" s="374"/>
      <c r="B24" s="375"/>
      <c r="C24" s="376"/>
      <c r="D24" s="377"/>
      <c r="E24" s="376"/>
      <c r="F24" s="376"/>
      <c r="G24" s="567"/>
      <c r="H24" s="568"/>
      <c r="I24" s="569"/>
      <c r="J24" s="570"/>
      <c r="K24" s="377"/>
      <c r="L24" s="377"/>
    </row>
    <row r="25" spans="1:12" s="370" customFormat="1" ht="15" customHeight="1">
      <c r="A25" s="374"/>
      <c r="B25" s="375"/>
      <c r="C25" s="376"/>
      <c r="D25" s="377"/>
      <c r="E25" s="376"/>
      <c r="F25" s="376"/>
      <c r="G25" s="567"/>
      <c r="H25" s="568"/>
      <c r="I25" s="569"/>
      <c r="J25" s="570"/>
      <c r="K25" s="377"/>
      <c r="L25" s="377"/>
    </row>
    <row r="26" spans="1:12" s="370" customFormat="1" ht="15" customHeight="1">
      <c r="A26" s="374"/>
      <c r="B26" s="375"/>
      <c r="C26" s="376"/>
      <c r="D26" s="377"/>
      <c r="E26" s="376"/>
      <c r="F26" s="376"/>
      <c r="G26" s="567"/>
      <c r="H26" s="568"/>
      <c r="I26" s="569"/>
      <c r="J26" s="570"/>
      <c r="K26" s="377"/>
      <c r="L26" s="377"/>
    </row>
    <row r="27" spans="1:12" s="370" customFormat="1" ht="15" customHeight="1">
      <c r="A27" s="378"/>
      <c r="B27" s="375"/>
      <c r="C27" s="376"/>
      <c r="D27" s="377"/>
      <c r="E27" s="376"/>
      <c r="F27" s="376"/>
      <c r="G27" s="567"/>
      <c r="H27" s="568"/>
      <c r="I27" s="569"/>
      <c r="J27" s="570"/>
      <c r="K27" s="377"/>
      <c r="L27" s="377"/>
    </row>
    <row r="28" spans="1:12" s="370" customFormat="1" ht="15" customHeight="1" thickBot="1">
      <c r="A28" s="379" t="s">
        <v>56</v>
      </c>
      <c r="B28" s="380">
        <f>COUNTIF(B7:B27, "Y")</f>
        <v>0</v>
      </c>
      <c r="C28" s="380">
        <f>COUNTIF(C7:C27, "N")</f>
        <v>0</v>
      </c>
      <c r="E28" s="380">
        <f>COUNTIF(E7:E27, "Y")</f>
        <v>0</v>
      </c>
      <c r="F28" s="380">
        <f>COUNTIF(F7:F27, "N")</f>
        <v>0</v>
      </c>
      <c r="G28" s="561"/>
      <c r="H28" s="561"/>
      <c r="I28" s="561"/>
      <c r="J28" s="561"/>
    </row>
    <row r="29" spans="1:12" ht="15.75" thickTop="1">
      <c r="A29" s="314"/>
    </row>
    <row r="30" spans="1:12">
      <c r="A30" s="314"/>
    </row>
    <row r="31" spans="1:12">
      <c r="A31" s="325"/>
      <c r="C31" s="325"/>
      <c r="D31" s="325"/>
      <c r="E31" s="325"/>
      <c r="F31" s="325"/>
      <c r="G31" s="325"/>
      <c r="H31" s="325"/>
      <c r="I31" s="325"/>
      <c r="J31" s="325"/>
    </row>
    <row r="32" spans="1:12">
      <c r="A32" s="314" t="s">
        <v>192</v>
      </c>
    </row>
    <row r="33" spans="1:10" ht="21" customHeight="1">
      <c r="A33" s="555" t="s">
        <v>193</v>
      </c>
      <c r="B33" s="556"/>
      <c r="C33" s="556"/>
      <c r="D33" s="556"/>
      <c r="E33" s="556"/>
      <c r="F33" s="556"/>
      <c r="G33" s="556"/>
      <c r="H33" s="556"/>
      <c r="I33" s="556"/>
      <c r="J33" s="557"/>
    </row>
    <row r="34" spans="1:10" ht="98.25" customHeight="1">
      <c r="A34" s="562" t="s">
        <v>184</v>
      </c>
      <c r="B34" s="564" t="s">
        <v>194</v>
      </c>
      <c r="C34" s="565"/>
      <c r="D34" s="564" t="s">
        <v>195</v>
      </c>
      <c r="E34" s="566"/>
      <c r="F34" s="566"/>
      <c r="G34" s="565"/>
      <c r="H34" s="564" t="s">
        <v>196</v>
      </c>
      <c r="I34" s="565"/>
      <c r="J34" s="562" t="s">
        <v>197</v>
      </c>
    </row>
    <row r="35" spans="1:10" ht="120.95" customHeight="1">
      <c r="A35" s="563"/>
      <c r="B35" s="317" t="s">
        <v>77</v>
      </c>
      <c r="C35" s="317" t="s">
        <v>78</v>
      </c>
      <c r="D35" s="381" t="s">
        <v>198</v>
      </c>
      <c r="E35" s="381" t="s">
        <v>199</v>
      </c>
      <c r="F35" s="381" t="s">
        <v>200</v>
      </c>
      <c r="G35" s="381" t="s">
        <v>201</v>
      </c>
      <c r="H35" s="381" t="s">
        <v>77</v>
      </c>
      <c r="I35" s="381" t="s">
        <v>78</v>
      </c>
      <c r="J35" s="563"/>
    </row>
    <row r="36" spans="1:10" ht="15" customHeight="1">
      <c r="A36" s="671"/>
      <c r="B36" s="336"/>
      <c r="C36" s="336"/>
      <c r="D36" s="336"/>
      <c r="E36" s="336"/>
      <c r="F36" s="336"/>
      <c r="G36" s="494"/>
      <c r="H36" s="382"/>
      <c r="I36" s="336"/>
      <c r="J36" s="336"/>
    </row>
    <row r="37" spans="1:10" ht="15" customHeight="1">
      <c r="A37" s="671"/>
      <c r="B37" s="336"/>
      <c r="C37" s="336"/>
      <c r="D37" s="336"/>
      <c r="E37" s="336"/>
      <c r="F37" s="336"/>
      <c r="G37" s="336"/>
      <c r="H37" s="382"/>
      <c r="I37" s="336"/>
      <c r="J37" s="336"/>
    </row>
    <row r="38" spans="1:10" ht="15" customHeight="1">
      <c r="A38" s="671"/>
      <c r="B38" s="336"/>
      <c r="C38" s="336"/>
      <c r="D38" s="336"/>
      <c r="E38" s="336"/>
      <c r="F38" s="336"/>
      <c r="G38" s="336"/>
      <c r="H38" s="382"/>
      <c r="I38" s="336"/>
      <c r="J38" s="336"/>
    </row>
    <row r="39" spans="1:10" ht="15" customHeight="1">
      <c r="A39" s="671"/>
      <c r="B39" s="336"/>
      <c r="C39" s="336"/>
      <c r="D39" s="336"/>
      <c r="E39" s="336"/>
      <c r="F39" s="336"/>
      <c r="G39" s="336"/>
      <c r="H39" s="382"/>
      <c r="I39" s="336"/>
      <c r="J39" s="336"/>
    </row>
    <row r="40" spans="1:10" ht="15" customHeight="1">
      <c r="A40" s="26"/>
      <c r="B40" s="336"/>
      <c r="C40" s="336"/>
      <c r="D40" s="336"/>
      <c r="E40" s="336"/>
      <c r="F40" s="336"/>
      <c r="G40" s="336"/>
      <c r="H40" s="382"/>
      <c r="I40" s="336"/>
      <c r="J40" s="336"/>
    </row>
    <row r="41" spans="1:10" ht="15" customHeight="1">
      <c r="A41" s="671"/>
      <c r="B41" s="336"/>
      <c r="C41" s="336"/>
      <c r="D41" s="336"/>
      <c r="E41" s="336"/>
      <c r="F41" s="336"/>
      <c r="G41" s="336"/>
      <c r="H41" s="382"/>
      <c r="I41" s="336"/>
      <c r="J41" s="336"/>
    </row>
    <row r="42" spans="1:10" ht="15" customHeight="1">
      <c r="A42" s="671"/>
      <c r="B42" s="336"/>
      <c r="C42" s="336"/>
      <c r="D42" s="336"/>
      <c r="E42" s="336"/>
      <c r="F42" s="336"/>
      <c r="G42" s="336"/>
      <c r="H42" s="382"/>
      <c r="I42" s="336"/>
      <c r="J42" s="336"/>
    </row>
    <row r="43" spans="1:10" ht="15" customHeight="1">
      <c r="A43" s="671"/>
      <c r="B43" s="336"/>
      <c r="C43" s="336"/>
      <c r="D43" s="336"/>
      <c r="E43" s="336"/>
      <c r="F43" s="336"/>
      <c r="G43" s="336"/>
      <c r="H43" s="382"/>
      <c r="I43" s="336"/>
      <c r="J43" s="336"/>
    </row>
    <row r="44" spans="1:10" ht="15" customHeight="1">
      <c r="A44" s="671"/>
      <c r="B44" s="336"/>
      <c r="C44" s="336"/>
      <c r="D44" s="336"/>
      <c r="E44" s="336"/>
      <c r="F44" s="336"/>
      <c r="G44" s="336"/>
      <c r="H44" s="382"/>
      <c r="I44" s="336"/>
      <c r="J44" s="336"/>
    </row>
    <row r="45" spans="1:10" ht="15" customHeight="1">
      <c r="A45" s="671"/>
      <c r="B45" s="336"/>
      <c r="C45" s="336"/>
      <c r="D45" s="336"/>
      <c r="E45" s="336"/>
      <c r="F45" s="336"/>
      <c r="G45" s="336"/>
      <c r="H45" s="382"/>
      <c r="I45" s="336"/>
      <c r="J45" s="336"/>
    </row>
    <row r="46" spans="1:10" ht="15" customHeight="1">
      <c r="A46" s="671"/>
      <c r="B46" s="336"/>
      <c r="C46" s="336"/>
      <c r="D46" s="336"/>
      <c r="E46" s="336"/>
      <c r="F46" s="336"/>
      <c r="G46" s="336"/>
      <c r="H46" s="382"/>
      <c r="I46" s="336"/>
      <c r="J46" s="336"/>
    </row>
    <row r="47" spans="1:10" ht="15" customHeight="1">
      <c r="A47" s="26"/>
      <c r="B47" s="336"/>
      <c r="C47" s="336"/>
      <c r="D47" s="336"/>
      <c r="E47" s="336"/>
      <c r="F47" s="336"/>
      <c r="G47" s="336"/>
      <c r="H47" s="382"/>
      <c r="I47" s="336"/>
      <c r="J47" s="336"/>
    </row>
    <row r="48" spans="1:10" ht="15" customHeight="1">
      <c r="A48" s="671"/>
      <c r="B48" s="336"/>
      <c r="C48" s="336"/>
      <c r="D48" s="336"/>
      <c r="E48" s="336"/>
      <c r="F48" s="336"/>
      <c r="G48" s="336"/>
      <c r="H48" s="382"/>
      <c r="I48" s="336"/>
      <c r="J48" s="336"/>
    </row>
    <row r="49" spans="1:10" ht="15" customHeight="1">
      <c r="A49" s="671"/>
      <c r="B49" s="336"/>
      <c r="C49" s="336"/>
      <c r="D49" s="336"/>
      <c r="E49" s="336"/>
      <c r="F49" s="336"/>
      <c r="G49" s="336"/>
      <c r="H49" s="382"/>
      <c r="I49" s="336"/>
      <c r="J49" s="336"/>
    </row>
    <row r="50" spans="1:10" ht="15" customHeight="1">
      <c r="A50" s="671"/>
      <c r="B50" s="336"/>
      <c r="C50" s="336"/>
      <c r="D50" s="336"/>
      <c r="E50" s="336"/>
      <c r="F50" s="336"/>
      <c r="G50" s="336"/>
      <c r="H50" s="382"/>
      <c r="I50" s="336"/>
      <c r="J50" s="336"/>
    </row>
    <row r="51" spans="1:10" ht="15" customHeight="1">
      <c r="A51" s="26"/>
      <c r="B51" s="336"/>
      <c r="C51" s="336"/>
      <c r="D51" s="336"/>
      <c r="E51" s="336"/>
      <c r="F51" s="336"/>
      <c r="G51" s="336"/>
      <c r="H51" s="382"/>
      <c r="I51" s="336"/>
      <c r="J51" s="336"/>
    </row>
    <row r="52" spans="1:10" ht="15" customHeight="1">
      <c r="A52" s="671"/>
      <c r="B52" s="336"/>
      <c r="C52" s="336"/>
      <c r="D52" s="336"/>
      <c r="E52" s="336"/>
      <c r="F52" s="336"/>
      <c r="G52" s="336"/>
      <c r="H52" s="382"/>
      <c r="I52" s="336"/>
      <c r="J52" s="336"/>
    </row>
    <row r="53" spans="1:10" ht="15" customHeight="1">
      <c r="A53" s="671"/>
      <c r="B53" s="336"/>
      <c r="C53" s="336"/>
      <c r="D53" s="336"/>
      <c r="E53" s="336"/>
      <c r="F53" s="336"/>
      <c r="G53" s="336"/>
      <c r="H53" s="382"/>
      <c r="I53" s="336"/>
      <c r="J53" s="336"/>
    </row>
    <row r="54" spans="1:10" ht="15" customHeight="1">
      <c r="A54" s="671"/>
      <c r="B54" s="336"/>
      <c r="C54" s="336"/>
      <c r="D54" s="336"/>
      <c r="E54" s="336"/>
      <c r="F54" s="336"/>
      <c r="G54" s="336"/>
      <c r="H54" s="382"/>
      <c r="I54" s="336"/>
      <c r="J54" s="336"/>
    </row>
    <row r="55" spans="1:10" ht="15" customHeight="1">
      <c r="A55" s="671"/>
      <c r="B55" s="336"/>
      <c r="C55" s="336"/>
      <c r="D55" s="336"/>
      <c r="E55" s="336"/>
      <c r="F55" s="336"/>
      <c r="G55" s="336"/>
      <c r="H55" s="382"/>
      <c r="I55" s="336"/>
      <c r="J55" s="336"/>
    </row>
    <row r="56" spans="1:10" ht="15" customHeight="1">
      <c r="A56" s="26"/>
      <c r="B56" s="336"/>
      <c r="C56" s="336"/>
      <c r="D56" s="336"/>
      <c r="E56" s="336"/>
      <c r="F56" s="336"/>
      <c r="G56" s="336"/>
      <c r="H56" s="382"/>
      <c r="I56" s="336"/>
      <c r="J56" s="336"/>
    </row>
    <row r="57" spans="1:10" ht="15" customHeight="1">
      <c r="A57" s="671"/>
      <c r="B57" s="336"/>
      <c r="C57" s="336"/>
      <c r="D57" s="336"/>
      <c r="E57" s="336"/>
      <c r="F57" s="336"/>
      <c r="G57" s="336"/>
      <c r="H57" s="382"/>
      <c r="I57" s="336"/>
      <c r="J57" s="336"/>
    </row>
    <row r="58" spans="1:10" ht="15" customHeight="1">
      <c r="A58" s="671"/>
      <c r="B58" s="336"/>
      <c r="C58" s="336"/>
      <c r="D58" s="336"/>
      <c r="E58" s="336"/>
      <c r="F58" s="336"/>
      <c r="G58" s="336"/>
      <c r="H58" s="382"/>
      <c r="I58" s="336"/>
      <c r="J58" s="336"/>
    </row>
    <row r="59" spans="1:10" ht="15" customHeight="1">
      <c r="A59" s="671"/>
      <c r="B59" s="336"/>
      <c r="C59" s="336"/>
      <c r="D59" s="336"/>
      <c r="E59" s="336"/>
      <c r="F59" s="336"/>
      <c r="G59" s="336"/>
      <c r="H59" s="382"/>
      <c r="I59" s="336"/>
      <c r="J59" s="336"/>
    </row>
    <row r="60" spans="1:10" ht="15" customHeight="1">
      <c r="A60" s="26"/>
      <c r="B60" s="336"/>
      <c r="C60" s="336"/>
      <c r="D60" s="336"/>
      <c r="E60" s="336"/>
      <c r="F60" s="336"/>
      <c r="G60" s="336"/>
      <c r="H60" s="382"/>
      <c r="I60" s="336"/>
      <c r="J60" s="336"/>
    </row>
    <row r="61" spans="1:10" ht="15" customHeight="1">
      <c r="A61" s="671"/>
      <c r="B61" s="336"/>
      <c r="C61" s="336"/>
      <c r="D61" s="336"/>
      <c r="E61" s="336"/>
      <c r="F61" s="336"/>
      <c r="G61" s="336"/>
      <c r="H61" s="382"/>
      <c r="I61" s="336"/>
      <c r="J61" s="336"/>
    </row>
    <row r="62" spans="1:10" ht="15" customHeight="1">
      <c r="A62" s="671"/>
      <c r="B62" s="336"/>
      <c r="C62" s="336"/>
      <c r="D62" s="336"/>
      <c r="E62" s="336"/>
      <c r="F62" s="336"/>
      <c r="G62" s="336"/>
      <c r="H62" s="382"/>
      <c r="I62" s="336"/>
      <c r="J62" s="336"/>
    </row>
    <row r="63" spans="1:10" ht="15" customHeight="1">
      <c r="A63" s="671"/>
      <c r="B63" s="336"/>
      <c r="C63" s="336"/>
      <c r="D63" s="336"/>
      <c r="E63" s="336"/>
      <c r="F63" s="336"/>
      <c r="G63" s="336"/>
      <c r="H63" s="382"/>
      <c r="I63" s="336"/>
      <c r="J63" s="336"/>
    </row>
    <row r="64" spans="1:10" ht="15" customHeight="1">
      <c r="A64" s="671"/>
      <c r="B64" s="336"/>
      <c r="C64" s="336"/>
      <c r="D64" s="336"/>
      <c r="E64" s="336"/>
      <c r="F64" s="336"/>
      <c r="G64" s="336"/>
      <c r="H64" s="382"/>
      <c r="I64" s="336"/>
      <c r="J64" s="336"/>
    </row>
    <row r="65" spans="1:10" ht="15" customHeight="1">
      <c r="A65" s="671"/>
      <c r="B65" s="336"/>
      <c r="C65" s="336"/>
      <c r="D65" s="336"/>
      <c r="E65" s="336"/>
      <c r="F65" s="336"/>
      <c r="G65" s="336"/>
      <c r="H65" s="382"/>
      <c r="I65" s="336"/>
      <c r="J65" s="336"/>
    </row>
    <row r="66" spans="1:10" ht="15" customHeight="1">
      <c r="A66" s="26"/>
      <c r="B66" s="336"/>
      <c r="C66" s="336"/>
      <c r="D66" s="336"/>
      <c r="E66" s="336"/>
      <c r="F66" s="336"/>
      <c r="G66" s="336"/>
      <c r="H66" s="382"/>
      <c r="I66" s="336"/>
      <c r="J66" s="336"/>
    </row>
    <row r="67" spans="1:10" ht="15" customHeight="1">
      <c r="A67" s="671"/>
      <c r="B67" s="336"/>
      <c r="C67" s="336"/>
      <c r="D67" s="336"/>
      <c r="E67" s="336"/>
      <c r="F67" s="336"/>
      <c r="G67" s="336"/>
      <c r="H67" s="382"/>
      <c r="I67" s="336"/>
      <c r="J67" s="336"/>
    </row>
    <row r="68" spans="1:10" ht="15" customHeight="1">
      <c r="A68" s="671"/>
      <c r="B68" s="336"/>
      <c r="C68" s="336"/>
      <c r="D68" s="336"/>
      <c r="E68" s="336"/>
      <c r="F68" s="336"/>
      <c r="G68" s="336"/>
      <c r="H68" s="382"/>
      <c r="I68" s="336"/>
      <c r="J68" s="336"/>
    </row>
    <row r="69" spans="1:10" ht="15" customHeight="1">
      <c r="A69" s="671"/>
      <c r="B69" s="336"/>
      <c r="C69" s="336"/>
      <c r="D69" s="336"/>
      <c r="E69" s="336"/>
      <c r="F69" s="336"/>
      <c r="G69" s="336"/>
      <c r="H69" s="382"/>
      <c r="I69" s="336"/>
      <c r="J69" s="336"/>
    </row>
    <row r="70" spans="1:10" ht="15" customHeight="1">
      <c r="A70" s="671"/>
      <c r="B70" s="336"/>
      <c r="C70" s="336"/>
      <c r="D70" s="336"/>
      <c r="E70" s="336"/>
      <c r="F70" s="336"/>
      <c r="G70" s="336"/>
      <c r="H70" s="382"/>
      <c r="I70" s="336"/>
      <c r="J70" s="336"/>
    </row>
    <row r="71" spans="1:10" ht="15" customHeight="1">
      <c r="A71" s="26"/>
      <c r="B71" s="336"/>
      <c r="C71" s="336"/>
      <c r="D71" s="336"/>
      <c r="E71" s="336"/>
      <c r="F71" s="336"/>
      <c r="G71" s="336"/>
      <c r="H71" s="382"/>
      <c r="I71" s="336"/>
      <c r="J71" s="336"/>
    </row>
    <row r="72" spans="1:10" ht="15" customHeight="1">
      <c r="A72" s="671"/>
      <c r="B72" s="336"/>
      <c r="C72" s="336"/>
      <c r="D72" s="336"/>
      <c r="E72" s="336"/>
      <c r="F72" s="336"/>
      <c r="G72" s="336"/>
      <c r="H72" s="382"/>
      <c r="I72" s="336"/>
      <c r="J72" s="336"/>
    </row>
    <row r="73" spans="1:10" ht="15" customHeight="1">
      <c r="A73" s="671"/>
      <c r="B73" s="336"/>
      <c r="C73" s="336"/>
      <c r="D73" s="336"/>
      <c r="E73" s="336"/>
      <c r="F73" s="336"/>
      <c r="G73" s="336"/>
      <c r="H73" s="382"/>
      <c r="I73" s="336"/>
      <c r="J73" s="336"/>
    </row>
    <row r="74" spans="1:10" ht="15" customHeight="1">
      <c r="A74" s="671"/>
      <c r="B74" s="336"/>
      <c r="C74" s="336"/>
      <c r="D74" s="336"/>
      <c r="E74" s="336"/>
      <c r="F74" s="336"/>
      <c r="G74" s="336"/>
      <c r="H74" s="382"/>
      <c r="I74" s="336"/>
      <c r="J74" s="336"/>
    </row>
    <row r="75" spans="1:10" ht="15" customHeight="1">
      <c r="A75" s="671"/>
      <c r="B75" s="336"/>
      <c r="C75" s="336"/>
      <c r="D75" s="336"/>
      <c r="E75" s="336"/>
      <c r="F75" s="336"/>
      <c r="G75" s="336"/>
      <c r="H75" s="382"/>
      <c r="I75" s="336"/>
      <c r="J75" s="336"/>
    </row>
    <row r="76" spans="1:10" ht="15" customHeight="1">
      <c r="A76" s="26"/>
      <c r="B76" s="336"/>
      <c r="C76" s="336"/>
      <c r="D76" s="336"/>
      <c r="E76" s="336"/>
      <c r="F76" s="336"/>
      <c r="G76" s="336"/>
      <c r="H76" s="382"/>
      <c r="I76" s="336"/>
      <c r="J76" s="336"/>
    </row>
    <row r="77" spans="1:10" ht="15" customHeight="1">
      <c r="A77" s="671"/>
      <c r="B77" s="336"/>
      <c r="C77" s="336"/>
      <c r="D77" s="336"/>
      <c r="E77" s="336"/>
      <c r="F77" s="336"/>
      <c r="G77" s="336"/>
      <c r="H77" s="382"/>
      <c r="I77" s="336"/>
      <c r="J77" s="336"/>
    </row>
    <row r="78" spans="1:10" ht="15" customHeight="1">
      <c r="A78" s="671"/>
      <c r="B78" s="336"/>
      <c r="C78" s="336"/>
      <c r="D78" s="336"/>
      <c r="E78" s="336"/>
      <c r="F78" s="336"/>
      <c r="G78" s="336"/>
      <c r="H78" s="382"/>
      <c r="I78" s="336"/>
      <c r="J78" s="336"/>
    </row>
    <row r="79" spans="1:10" ht="15" customHeight="1">
      <c r="A79" s="671"/>
      <c r="B79" s="336"/>
      <c r="C79" s="336"/>
      <c r="D79" s="336"/>
      <c r="E79" s="336"/>
      <c r="F79" s="336"/>
      <c r="G79" s="336"/>
      <c r="H79" s="382"/>
      <c r="I79" s="336"/>
      <c r="J79" s="336"/>
    </row>
    <row r="80" spans="1:10" ht="15" customHeight="1">
      <c r="A80" s="671"/>
      <c r="B80" s="336"/>
      <c r="C80" s="336"/>
      <c r="D80" s="336"/>
      <c r="E80" s="336"/>
      <c r="F80" s="336"/>
      <c r="G80" s="336"/>
      <c r="H80" s="382"/>
      <c r="I80" s="336"/>
      <c r="J80" s="336"/>
    </row>
    <row r="81" spans="1:10" ht="15" customHeight="1">
      <c r="A81" s="26"/>
      <c r="B81" s="336"/>
      <c r="C81" s="336"/>
      <c r="D81" s="336"/>
      <c r="E81" s="336"/>
      <c r="F81" s="336"/>
      <c r="G81" s="336"/>
      <c r="H81" s="382"/>
      <c r="I81" s="336"/>
      <c r="J81" s="336"/>
    </row>
    <row r="82" spans="1:10" ht="15" customHeight="1">
      <c r="A82" s="671"/>
      <c r="B82" s="336"/>
      <c r="C82" s="336"/>
      <c r="D82" s="336"/>
      <c r="E82" s="336"/>
      <c r="F82" s="336"/>
      <c r="G82" s="336"/>
      <c r="H82" s="382"/>
      <c r="I82" s="336"/>
      <c r="J82" s="336"/>
    </row>
    <row r="83" spans="1:10" ht="15" customHeight="1">
      <c r="A83" s="671"/>
      <c r="B83" s="336"/>
      <c r="C83" s="336"/>
      <c r="D83" s="336"/>
      <c r="E83" s="336"/>
      <c r="F83" s="336"/>
      <c r="G83" s="336"/>
      <c r="H83" s="382"/>
      <c r="I83" s="336"/>
      <c r="J83" s="336"/>
    </row>
    <row r="84" spans="1:10" ht="15" customHeight="1">
      <c r="A84" s="671"/>
      <c r="B84" s="336"/>
      <c r="C84" s="336"/>
      <c r="D84" s="336"/>
      <c r="E84" s="336"/>
      <c r="F84" s="336"/>
      <c r="G84" s="336"/>
      <c r="H84" s="382"/>
      <c r="I84" s="336"/>
      <c r="J84" s="336"/>
    </row>
    <row r="85" spans="1:10" ht="15" customHeight="1">
      <c r="A85" s="671"/>
      <c r="B85" s="336"/>
      <c r="C85" s="336"/>
      <c r="D85" s="336"/>
      <c r="E85" s="336"/>
      <c r="F85" s="336"/>
      <c r="G85" s="336"/>
      <c r="H85" s="382"/>
      <c r="I85" s="336"/>
      <c r="J85" s="336"/>
    </row>
    <row r="86" spans="1:10" ht="15" customHeight="1">
      <c r="A86" s="26"/>
      <c r="B86" s="336"/>
      <c r="C86" s="336"/>
      <c r="D86" s="336"/>
      <c r="E86" s="336"/>
      <c r="F86" s="336"/>
      <c r="G86" s="336"/>
      <c r="H86" s="336"/>
      <c r="I86" s="336"/>
      <c r="J86" s="336"/>
    </row>
    <row r="87" spans="1:10" s="384" customFormat="1" ht="15.75" thickBot="1">
      <c r="A87" s="383" t="s">
        <v>56</v>
      </c>
      <c r="B87" s="324">
        <f>COUNTIF(B36:B86,"Y")</f>
        <v>0</v>
      </c>
      <c r="C87" s="324">
        <f>COUNTIF(C36:C86,"N")</f>
        <v>0</v>
      </c>
      <c r="D87" s="324">
        <f>SUM(D36:D86)</f>
        <v>0</v>
      </c>
      <c r="F87" s="324">
        <f>SUM(F36:F86)</f>
        <v>0</v>
      </c>
      <c r="H87" s="324">
        <f>COUNTIF(H36:H86, "Y")</f>
        <v>0</v>
      </c>
      <c r="I87" s="324">
        <f>COUNTIF(I36:I86, "N")</f>
        <v>0</v>
      </c>
    </row>
    <row r="88" spans="1:10" ht="15.75" thickTop="1"/>
  </sheetData>
  <mergeCells count="59">
    <mergeCell ref="A4:L4"/>
    <mergeCell ref="A5:A6"/>
    <mergeCell ref="B5:C5"/>
    <mergeCell ref="D5:D6"/>
    <mergeCell ref="E5:F5"/>
    <mergeCell ref="G5:H6"/>
    <mergeCell ref="I5:J6"/>
    <mergeCell ref="K5:K6"/>
    <mergeCell ref="L5:L6"/>
    <mergeCell ref="G7:H7"/>
    <mergeCell ref="I7:J7"/>
    <mergeCell ref="G8:H8"/>
    <mergeCell ref="I8:J8"/>
    <mergeCell ref="G9:H9"/>
    <mergeCell ref="I9:J9"/>
    <mergeCell ref="G10:H10"/>
    <mergeCell ref="I10:J10"/>
    <mergeCell ref="G11:H11"/>
    <mergeCell ref="I11:J11"/>
    <mergeCell ref="G12:H12"/>
    <mergeCell ref="I12:J12"/>
    <mergeCell ref="G13:H13"/>
    <mergeCell ref="I13:J13"/>
    <mergeCell ref="G14:H14"/>
    <mergeCell ref="I14:J14"/>
    <mergeCell ref="G15:H15"/>
    <mergeCell ref="I15:J15"/>
    <mergeCell ref="G16:H16"/>
    <mergeCell ref="I16:J16"/>
    <mergeCell ref="G17:H17"/>
    <mergeCell ref="I17:J17"/>
    <mergeCell ref="G18:H18"/>
    <mergeCell ref="I18:J18"/>
    <mergeCell ref="G19:H19"/>
    <mergeCell ref="I19:J19"/>
    <mergeCell ref="G20:H20"/>
    <mergeCell ref="I20:J20"/>
    <mergeCell ref="G21:H21"/>
    <mergeCell ref="I21:J21"/>
    <mergeCell ref="G22:H22"/>
    <mergeCell ref="I22:J22"/>
    <mergeCell ref="G23:H23"/>
    <mergeCell ref="I23:J23"/>
    <mergeCell ref="G24:H24"/>
    <mergeCell ref="I24:J24"/>
    <mergeCell ref="G25:H25"/>
    <mergeCell ref="I25:J25"/>
    <mergeCell ref="G26:H26"/>
    <mergeCell ref="I26:J26"/>
    <mergeCell ref="G27:H27"/>
    <mergeCell ref="I27:J27"/>
    <mergeCell ref="G28:H28"/>
    <mergeCell ref="I28:J28"/>
    <mergeCell ref="A33:J33"/>
    <mergeCell ref="A34:A35"/>
    <mergeCell ref="B34:C34"/>
    <mergeCell ref="D34:G34"/>
    <mergeCell ref="H34:I34"/>
    <mergeCell ref="J34:J35"/>
  </mergeCells>
  <dataValidations count="2">
    <dataValidation type="list" allowBlank="1" showInputMessage="1" showErrorMessage="1" sqref="B7:B27 E7:E27 B36:B86 H36:H86" xr:uid="{B5A91570-62DD-4562-B9A3-CA2B15E0D93B}">
      <formula1>"Y"</formula1>
    </dataValidation>
    <dataValidation type="list" allowBlank="1" showInputMessage="1" showErrorMessage="1" sqref="C7:C27 F7:F27 C36:C86 I36:I86" xr:uid="{12E52552-F72E-49B1-99E9-93D539832E87}">
      <formula1>"N"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82DCEB-F94E-4E25-BDFA-06CD2C4CFB71}">
          <x14:formula1>
            <xm:f>Sheet1!$A$1:$A$2001</xm:f>
          </x14:formula1>
          <xm:sqref>F36:F86 D36:D86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D7647-3EF7-446A-B522-C17B5B3993A2}">
  <dimension ref="A1:S121"/>
  <sheetViews>
    <sheetView topLeftCell="J8" zoomScaleNormal="100" workbookViewId="0">
      <selection activeCell="M67" sqref="M67"/>
    </sheetView>
  </sheetViews>
  <sheetFormatPr defaultColWidth="9.5703125" defaultRowHeight="15"/>
  <cols>
    <col min="1" max="1" width="29.140625" style="386" customWidth="1"/>
    <col min="2" max="3" width="20.5703125" style="386" customWidth="1"/>
    <col min="4" max="4" width="26.85546875" style="386" customWidth="1"/>
    <col min="5" max="5" width="23.7109375" style="386" customWidth="1"/>
    <col min="6" max="6" width="26.42578125" style="386" customWidth="1"/>
    <col min="7" max="7" width="27.28515625" style="386" customWidth="1"/>
    <col min="8" max="8" width="27.7109375" style="386" customWidth="1"/>
    <col min="9" max="9" width="29.140625" style="386" customWidth="1"/>
    <col min="10" max="10" width="26.42578125" style="386" customWidth="1"/>
    <col min="11" max="13" width="20.42578125" style="386" customWidth="1"/>
    <col min="14" max="14" width="25.28515625" style="386" customWidth="1"/>
    <col min="15" max="15" width="20.42578125" style="386" customWidth="1"/>
    <col min="16" max="17" width="22.42578125" style="386" customWidth="1"/>
    <col min="18" max="19" width="20.42578125" style="386" customWidth="1"/>
    <col min="20" max="20" width="21.42578125" style="386" customWidth="1"/>
    <col min="21" max="16384" width="9.5703125" style="386"/>
  </cols>
  <sheetData>
    <row r="1" spans="1:19">
      <c r="A1" s="387" t="s">
        <v>202</v>
      </c>
    </row>
    <row r="3" spans="1:19" ht="16.5">
      <c r="A3" s="388" t="s">
        <v>203</v>
      </c>
      <c r="B3" s="389"/>
      <c r="C3" s="389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</row>
    <row r="4" spans="1:19" ht="23.1" customHeight="1">
      <c r="A4" s="581" t="s">
        <v>204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</row>
    <row r="5" spans="1:19" ht="14.45" customHeight="1">
      <c r="A5" s="582" t="s">
        <v>14</v>
      </c>
      <c r="B5" s="583" t="s">
        <v>205</v>
      </c>
      <c r="C5" s="583" t="s">
        <v>206</v>
      </c>
      <c r="D5" s="583" t="s">
        <v>207</v>
      </c>
      <c r="E5" s="583" t="s">
        <v>208</v>
      </c>
      <c r="F5" s="583" t="s">
        <v>209</v>
      </c>
      <c r="G5" s="583" t="s">
        <v>210</v>
      </c>
      <c r="H5" s="583" t="s">
        <v>211</v>
      </c>
      <c r="I5" s="583" t="s">
        <v>212</v>
      </c>
      <c r="J5" s="583" t="s">
        <v>213</v>
      </c>
      <c r="K5" s="583" t="s">
        <v>214</v>
      </c>
      <c r="L5" s="583" t="s">
        <v>215</v>
      </c>
      <c r="M5" s="583" t="s">
        <v>216</v>
      </c>
      <c r="N5" s="583" t="s">
        <v>217</v>
      </c>
      <c r="O5" s="583" t="s">
        <v>218</v>
      </c>
      <c r="P5" s="583" t="s">
        <v>219</v>
      </c>
      <c r="Q5" s="583" t="s">
        <v>220</v>
      </c>
      <c r="R5" s="583" t="s">
        <v>221</v>
      </c>
      <c r="S5" s="584" t="s">
        <v>222</v>
      </c>
    </row>
    <row r="6" spans="1:19" ht="116.25" customHeight="1">
      <c r="A6" s="581"/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5"/>
    </row>
    <row r="7" spans="1:19" ht="16.5">
      <c r="A7" s="391"/>
      <c r="B7" s="392"/>
      <c r="C7" s="393"/>
      <c r="D7" s="394"/>
      <c r="E7" s="394"/>
      <c r="F7" s="392"/>
      <c r="G7" s="394"/>
      <c r="H7" s="395"/>
      <c r="I7" s="396"/>
      <c r="J7" s="395"/>
      <c r="K7" s="395"/>
      <c r="L7" s="395"/>
      <c r="M7" s="395"/>
      <c r="N7" s="395"/>
      <c r="O7" s="394"/>
      <c r="P7" s="397"/>
      <c r="Q7" s="397"/>
      <c r="R7" s="394"/>
      <c r="S7" s="394"/>
    </row>
    <row r="8" spans="1:19" ht="16.5">
      <c r="A8" s="391"/>
      <c r="B8" s="392"/>
      <c r="C8" s="393"/>
      <c r="D8" s="394"/>
      <c r="E8" s="394"/>
      <c r="F8" s="392"/>
      <c r="G8" s="394"/>
      <c r="H8" s="395"/>
      <c r="I8" s="396"/>
      <c r="J8" s="395"/>
      <c r="K8" s="395"/>
      <c r="L8" s="395"/>
      <c r="M8" s="395"/>
      <c r="N8" s="395"/>
      <c r="O8" s="394"/>
      <c r="P8" s="397"/>
      <c r="Q8" s="397"/>
      <c r="R8" s="394"/>
      <c r="S8" s="394"/>
    </row>
    <row r="9" spans="1:19" ht="16.5">
      <c r="A9" s="391"/>
      <c r="B9" s="392"/>
      <c r="C9" s="393"/>
      <c r="D9" s="394"/>
      <c r="E9" s="394"/>
      <c r="F9" s="392"/>
      <c r="G9" s="394"/>
      <c r="H9" s="395"/>
      <c r="I9" s="396"/>
      <c r="J9" s="395"/>
      <c r="K9" s="395"/>
      <c r="L9" s="395"/>
      <c r="M9" s="395"/>
      <c r="N9" s="395"/>
      <c r="O9" s="394"/>
      <c r="P9" s="397"/>
      <c r="Q9" s="397"/>
      <c r="R9" s="394"/>
      <c r="S9" s="394"/>
    </row>
    <row r="10" spans="1:19" ht="16.5">
      <c r="A10" s="391"/>
      <c r="B10" s="392"/>
      <c r="C10" s="393"/>
      <c r="D10" s="394"/>
      <c r="E10" s="394"/>
      <c r="F10" s="392"/>
      <c r="G10" s="394"/>
      <c r="H10" s="395"/>
      <c r="I10" s="396"/>
      <c r="J10" s="395"/>
      <c r="K10" s="395"/>
      <c r="L10" s="395"/>
      <c r="M10" s="395"/>
      <c r="N10" s="395"/>
      <c r="O10" s="394"/>
      <c r="P10" s="397"/>
      <c r="Q10" s="397"/>
      <c r="R10" s="394"/>
      <c r="S10" s="394"/>
    </row>
    <row r="11" spans="1:19" ht="16.5">
      <c r="A11" s="398"/>
      <c r="B11" s="392"/>
      <c r="C11" s="393"/>
      <c r="D11" s="394"/>
      <c r="E11" s="394"/>
      <c r="F11" s="392"/>
      <c r="G11" s="394"/>
      <c r="H11" s="395"/>
      <c r="I11" s="396"/>
      <c r="J11" s="395"/>
      <c r="K11" s="395"/>
      <c r="L11" s="395"/>
      <c r="M11" s="395"/>
      <c r="N11" s="395"/>
      <c r="O11" s="394"/>
      <c r="P11" s="397"/>
      <c r="Q11" s="397"/>
      <c r="R11" s="394"/>
      <c r="S11" s="394"/>
    </row>
    <row r="12" spans="1:19" ht="16.5">
      <c r="A12" s="391"/>
      <c r="B12" s="392"/>
      <c r="C12" s="393"/>
      <c r="D12" s="394"/>
      <c r="E12" s="394"/>
      <c r="F12" s="392"/>
      <c r="G12" s="394"/>
      <c r="H12" s="395"/>
      <c r="I12" s="396"/>
      <c r="J12" s="395"/>
      <c r="K12" s="395"/>
      <c r="L12" s="395"/>
      <c r="M12" s="395"/>
      <c r="N12" s="395"/>
      <c r="O12" s="394"/>
      <c r="P12" s="397"/>
      <c r="Q12" s="397"/>
      <c r="R12" s="394"/>
      <c r="S12" s="394"/>
    </row>
    <row r="13" spans="1:19" ht="16.5">
      <c r="A13" s="391"/>
      <c r="B13" s="392"/>
      <c r="C13" s="393"/>
      <c r="D13" s="394"/>
      <c r="E13" s="394"/>
      <c r="F13" s="392"/>
      <c r="G13" s="394"/>
      <c r="H13" s="395"/>
      <c r="I13" s="396"/>
      <c r="J13" s="395"/>
      <c r="K13" s="395"/>
      <c r="L13" s="395"/>
      <c r="M13" s="395"/>
      <c r="N13" s="395"/>
      <c r="O13" s="394"/>
      <c r="P13" s="397"/>
      <c r="Q13" s="397"/>
      <c r="R13" s="394"/>
      <c r="S13" s="394"/>
    </row>
    <row r="14" spans="1:19" ht="16.5">
      <c r="A14" s="391"/>
      <c r="B14" s="392"/>
      <c r="C14" s="393"/>
      <c r="D14" s="394"/>
      <c r="E14" s="394"/>
      <c r="F14" s="392"/>
      <c r="G14" s="394"/>
      <c r="H14" s="395"/>
      <c r="I14" s="396"/>
      <c r="J14" s="395"/>
      <c r="K14" s="395"/>
      <c r="L14" s="395"/>
      <c r="M14" s="395"/>
      <c r="N14" s="395"/>
      <c r="O14" s="394"/>
      <c r="P14" s="397"/>
      <c r="Q14" s="397"/>
      <c r="R14" s="394"/>
      <c r="S14" s="394"/>
    </row>
    <row r="15" spans="1:19" ht="16.5">
      <c r="A15" s="391"/>
      <c r="B15" s="392"/>
      <c r="C15" s="393"/>
      <c r="D15" s="394"/>
      <c r="E15" s="394"/>
      <c r="F15" s="392"/>
      <c r="G15" s="394"/>
      <c r="H15" s="395"/>
      <c r="I15" s="396"/>
      <c r="J15" s="395"/>
      <c r="K15" s="395"/>
      <c r="L15" s="395"/>
      <c r="M15" s="395"/>
      <c r="N15" s="395"/>
      <c r="O15" s="394"/>
      <c r="P15" s="397"/>
      <c r="Q15" s="397"/>
      <c r="R15" s="394"/>
      <c r="S15" s="394"/>
    </row>
    <row r="16" spans="1:19" ht="16.5">
      <c r="A16" s="391"/>
      <c r="B16" s="392"/>
      <c r="C16" s="393"/>
      <c r="D16" s="394"/>
      <c r="E16" s="394"/>
      <c r="F16" s="392"/>
      <c r="G16" s="394"/>
      <c r="H16" s="395"/>
      <c r="I16" s="396"/>
      <c r="J16" s="395"/>
      <c r="K16" s="395"/>
      <c r="L16" s="395"/>
      <c r="M16" s="395"/>
      <c r="N16" s="395"/>
      <c r="O16" s="394"/>
      <c r="P16" s="397"/>
      <c r="Q16" s="397"/>
      <c r="R16" s="394"/>
      <c r="S16" s="394"/>
    </row>
    <row r="17" spans="1:19" ht="16.5">
      <c r="A17" s="391"/>
      <c r="B17" s="392"/>
      <c r="C17" s="393"/>
      <c r="D17" s="394"/>
      <c r="E17" s="394"/>
      <c r="F17" s="392"/>
      <c r="G17" s="394"/>
      <c r="H17" s="395"/>
      <c r="I17" s="396"/>
      <c r="J17" s="395"/>
      <c r="K17" s="395"/>
      <c r="L17" s="395"/>
      <c r="M17" s="395"/>
      <c r="N17" s="395"/>
      <c r="O17" s="394"/>
      <c r="P17" s="397"/>
      <c r="Q17" s="397"/>
      <c r="R17" s="394"/>
      <c r="S17" s="394"/>
    </row>
    <row r="18" spans="1:19" ht="16.5">
      <c r="A18" s="398"/>
      <c r="B18" s="392"/>
      <c r="C18" s="393"/>
      <c r="D18" s="394"/>
      <c r="E18" s="394"/>
      <c r="F18" s="392"/>
      <c r="G18" s="394"/>
      <c r="H18" s="395"/>
      <c r="I18" s="396"/>
      <c r="J18" s="395"/>
      <c r="K18" s="395"/>
      <c r="L18" s="395"/>
      <c r="M18" s="395"/>
      <c r="N18" s="395"/>
      <c r="O18" s="394"/>
      <c r="P18" s="397"/>
      <c r="Q18" s="397"/>
      <c r="R18" s="394"/>
      <c r="S18" s="394"/>
    </row>
    <row r="19" spans="1:19" ht="16.5">
      <c r="A19" s="391"/>
      <c r="B19" s="392"/>
      <c r="C19" s="393"/>
      <c r="D19" s="394"/>
      <c r="E19" s="394"/>
      <c r="F19" s="392"/>
      <c r="G19" s="394"/>
      <c r="H19" s="395"/>
      <c r="I19" s="396"/>
      <c r="J19" s="395"/>
      <c r="K19" s="395"/>
      <c r="L19" s="395"/>
      <c r="M19" s="395"/>
      <c r="N19" s="395"/>
      <c r="O19" s="394"/>
      <c r="P19" s="397"/>
      <c r="Q19" s="397"/>
      <c r="R19" s="394"/>
      <c r="S19" s="394"/>
    </row>
    <row r="20" spans="1:19" ht="16.5">
      <c r="A20" s="391"/>
      <c r="B20" s="392"/>
      <c r="C20" s="393"/>
      <c r="D20" s="394"/>
      <c r="E20" s="394"/>
      <c r="F20" s="392"/>
      <c r="G20" s="394"/>
      <c r="H20" s="395"/>
      <c r="I20" s="396"/>
      <c r="J20" s="395"/>
      <c r="K20" s="395"/>
      <c r="L20" s="395"/>
      <c r="M20" s="395"/>
      <c r="N20" s="395"/>
      <c r="O20" s="394"/>
      <c r="P20" s="397"/>
      <c r="Q20" s="397"/>
      <c r="R20" s="394"/>
      <c r="S20" s="394"/>
    </row>
    <row r="21" spans="1:19" ht="16.5">
      <c r="A21" s="391"/>
      <c r="B21" s="392"/>
      <c r="C21" s="393"/>
      <c r="D21" s="394"/>
      <c r="E21" s="394"/>
      <c r="F21" s="392"/>
      <c r="G21" s="394"/>
      <c r="H21" s="395"/>
      <c r="I21" s="396"/>
      <c r="J21" s="395"/>
      <c r="K21" s="395"/>
      <c r="L21" s="395"/>
      <c r="M21" s="395"/>
      <c r="N21" s="395"/>
      <c r="O21" s="394"/>
      <c r="P21" s="397"/>
      <c r="Q21" s="397"/>
      <c r="R21" s="394"/>
      <c r="S21" s="394"/>
    </row>
    <row r="22" spans="1:19" ht="16.5">
      <c r="A22" s="398"/>
      <c r="B22" s="392"/>
      <c r="C22" s="393"/>
      <c r="D22" s="394"/>
      <c r="E22" s="394"/>
      <c r="F22" s="392"/>
      <c r="G22" s="394"/>
      <c r="H22" s="395"/>
      <c r="I22" s="396"/>
      <c r="J22" s="395"/>
      <c r="K22" s="395"/>
      <c r="L22" s="395"/>
      <c r="M22" s="395"/>
      <c r="N22" s="395"/>
      <c r="O22" s="394"/>
      <c r="P22" s="397"/>
      <c r="Q22" s="397"/>
      <c r="R22" s="394"/>
      <c r="S22" s="394"/>
    </row>
    <row r="23" spans="1:19" ht="16.5">
      <c r="A23" s="391"/>
      <c r="B23" s="392"/>
      <c r="C23" s="393"/>
      <c r="D23" s="394"/>
      <c r="E23" s="394"/>
      <c r="F23" s="392"/>
      <c r="G23" s="394"/>
      <c r="H23" s="395"/>
      <c r="I23" s="396"/>
      <c r="J23" s="395"/>
      <c r="K23" s="395"/>
      <c r="L23" s="395"/>
      <c r="M23" s="395"/>
      <c r="N23" s="395"/>
      <c r="O23" s="394"/>
      <c r="P23" s="397"/>
      <c r="Q23" s="397"/>
      <c r="R23" s="394"/>
      <c r="S23" s="394"/>
    </row>
    <row r="24" spans="1:19" ht="16.5">
      <c r="A24" s="391"/>
      <c r="B24" s="392"/>
      <c r="C24" s="393"/>
      <c r="D24" s="394"/>
      <c r="E24" s="394"/>
      <c r="F24" s="392"/>
      <c r="G24" s="394"/>
      <c r="H24" s="395"/>
      <c r="I24" s="396"/>
      <c r="J24" s="395"/>
      <c r="K24" s="395"/>
      <c r="L24" s="395"/>
      <c r="M24" s="395"/>
      <c r="N24" s="395"/>
      <c r="O24" s="394"/>
      <c r="P24" s="397"/>
      <c r="Q24" s="397"/>
      <c r="R24" s="394"/>
      <c r="S24" s="394"/>
    </row>
    <row r="25" spans="1:19" ht="16.5">
      <c r="A25" s="391"/>
      <c r="B25" s="392"/>
      <c r="C25" s="393"/>
      <c r="D25" s="394"/>
      <c r="E25" s="394"/>
      <c r="F25" s="392"/>
      <c r="G25" s="394"/>
      <c r="H25" s="395"/>
      <c r="I25" s="396"/>
      <c r="J25" s="395"/>
      <c r="K25" s="395"/>
      <c r="L25" s="395"/>
      <c r="M25" s="395"/>
      <c r="N25" s="395"/>
      <c r="O25" s="394"/>
      <c r="P25" s="397"/>
      <c r="Q25" s="397"/>
      <c r="R25" s="394"/>
      <c r="S25" s="394"/>
    </row>
    <row r="26" spans="1:19" ht="16.5">
      <c r="A26" s="391"/>
      <c r="B26" s="392"/>
      <c r="C26" s="393"/>
      <c r="D26" s="394"/>
      <c r="E26" s="394"/>
      <c r="F26" s="392"/>
      <c r="G26" s="394"/>
      <c r="H26" s="395"/>
      <c r="I26" s="396"/>
      <c r="J26" s="395"/>
      <c r="K26" s="395"/>
      <c r="L26" s="395"/>
      <c r="M26" s="395"/>
      <c r="N26" s="395"/>
      <c r="O26" s="394"/>
      <c r="P26" s="397"/>
      <c r="Q26" s="397"/>
      <c r="R26" s="394"/>
      <c r="S26" s="394"/>
    </row>
    <row r="27" spans="1:19" ht="16.5">
      <c r="A27" s="398"/>
      <c r="B27" s="392"/>
      <c r="C27" s="393"/>
      <c r="D27" s="394"/>
      <c r="E27" s="394"/>
      <c r="F27" s="392"/>
      <c r="G27" s="394"/>
      <c r="H27" s="395"/>
      <c r="I27" s="396"/>
      <c r="J27" s="395"/>
      <c r="K27" s="395"/>
      <c r="L27" s="395"/>
      <c r="M27" s="395"/>
      <c r="N27" s="395"/>
      <c r="O27" s="394"/>
      <c r="P27" s="397"/>
      <c r="Q27" s="397"/>
      <c r="R27" s="394"/>
      <c r="S27" s="394"/>
    </row>
    <row r="28" spans="1:19" ht="16.5">
      <c r="A28" s="391"/>
      <c r="B28" s="392"/>
      <c r="C28" s="393"/>
      <c r="D28" s="394"/>
      <c r="E28" s="394"/>
      <c r="F28" s="392"/>
      <c r="G28" s="394"/>
      <c r="H28" s="395"/>
      <c r="I28" s="396"/>
      <c r="J28" s="395"/>
      <c r="K28" s="395"/>
      <c r="L28" s="395"/>
      <c r="M28" s="395"/>
      <c r="N28" s="395"/>
      <c r="O28" s="394"/>
      <c r="P28" s="397"/>
      <c r="Q28" s="397"/>
      <c r="R28" s="394"/>
      <c r="S28" s="394"/>
    </row>
    <row r="29" spans="1:19" ht="16.5">
      <c r="A29" s="391"/>
      <c r="B29" s="392"/>
      <c r="C29" s="393"/>
      <c r="D29" s="394"/>
      <c r="E29" s="394"/>
      <c r="F29" s="392"/>
      <c r="G29" s="394"/>
      <c r="H29" s="395"/>
      <c r="I29" s="396"/>
      <c r="J29" s="395"/>
      <c r="K29" s="395"/>
      <c r="L29" s="395"/>
      <c r="M29" s="395"/>
      <c r="N29" s="395"/>
      <c r="O29" s="394"/>
      <c r="P29" s="397"/>
      <c r="Q29" s="397"/>
      <c r="R29" s="394"/>
      <c r="S29" s="394"/>
    </row>
    <row r="30" spans="1:19" ht="16.5">
      <c r="A30" s="391"/>
      <c r="B30" s="392"/>
      <c r="C30" s="393"/>
      <c r="D30" s="394"/>
      <c r="E30" s="394"/>
      <c r="F30" s="392"/>
      <c r="G30" s="394"/>
      <c r="H30" s="395"/>
      <c r="I30" s="396"/>
      <c r="J30" s="395"/>
      <c r="K30" s="395"/>
      <c r="L30" s="395"/>
      <c r="M30" s="395"/>
      <c r="N30" s="395"/>
      <c r="O30" s="394"/>
      <c r="P30" s="397"/>
      <c r="Q30" s="397"/>
      <c r="R30" s="394"/>
      <c r="S30" s="394"/>
    </row>
    <row r="31" spans="1:19" ht="16.5">
      <c r="A31" s="398"/>
      <c r="B31" s="392"/>
      <c r="C31" s="393"/>
      <c r="D31" s="394"/>
      <c r="E31" s="394"/>
      <c r="F31" s="392"/>
      <c r="G31" s="394"/>
      <c r="H31" s="395"/>
      <c r="I31" s="396"/>
      <c r="J31" s="395"/>
      <c r="K31" s="395"/>
      <c r="L31" s="395"/>
      <c r="M31" s="395"/>
      <c r="N31" s="395"/>
      <c r="O31" s="394"/>
      <c r="P31" s="397"/>
      <c r="Q31" s="397"/>
      <c r="R31" s="394"/>
      <c r="S31" s="394"/>
    </row>
    <row r="32" spans="1:19" ht="16.5">
      <c r="A32" s="391"/>
      <c r="B32" s="392"/>
      <c r="C32" s="393"/>
      <c r="D32" s="394"/>
      <c r="E32" s="394"/>
      <c r="F32" s="392"/>
      <c r="G32" s="394"/>
      <c r="H32" s="395"/>
      <c r="I32" s="396"/>
      <c r="J32" s="395"/>
      <c r="K32" s="395"/>
      <c r="L32" s="395"/>
      <c r="M32" s="395"/>
      <c r="N32" s="395"/>
      <c r="O32" s="394"/>
      <c r="P32" s="397"/>
      <c r="Q32" s="397"/>
      <c r="R32" s="394"/>
      <c r="S32" s="394"/>
    </row>
    <row r="33" spans="1:19" ht="16.5">
      <c r="A33" s="391"/>
      <c r="B33" s="392"/>
      <c r="C33" s="393"/>
      <c r="D33" s="394"/>
      <c r="E33" s="394"/>
      <c r="F33" s="392"/>
      <c r="G33" s="394"/>
      <c r="H33" s="395"/>
      <c r="I33" s="396"/>
      <c r="J33" s="395"/>
      <c r="K33" s="395"/>
      <c r="L33" s="395"/>
      <c r="M33" s="395"/>
      <c r="N33" s="395"/>
      <c r="O33" s="394"/>
      <c r="P33" s="397"/>
      <c r="Q33" s="397"/>
      <c r="R33" s="394"/>
      <c r="S33" s="394"/>
    </row>
    <row r="34" spans="1:19" ht="16.5">
      <c r="A34" s="391"/>
      <c r="B34" s="392"/>
      <c r="C34" s="393"/>
      <c r="D34" s="394"/>
      <c r="E34" s="394"/>
      <c r="F34" s="392"/>
      <c r="G34" s="394"/>
      <c r="H34" s="395"/>
      <c r="I34" s="396"/>
      <c r="J34" s="395"/>
      <c r="K34" s="395"/>
      <c r="L34" s="395"/>
      <c r="M34" s="395"/>
      <c r="N34" s="395"/>
      <c r="O34" s="394"/>
      <c r="P34" s="397"/>
      <c r="Q34" s="397"/>
      <c r="R34" s="394"/>
      <c r="S34" s="394"/>
    </row>
    <row r="35" spans="1:19" ht="16.5">
      <c r="A35" s="391"/>
      <c r="B35" s="392"/>
      <c r="C35" s="393"/>
      <c r="D35" s="394"/>
      <c r="E35" s="394"/>
      <c r="F35" s="392"/>
      <c r="G35" s="394"/>
      <c r="H35" s="395"/>
      <c r="I35" s="396"/>
      <c r="J35" s="395"/>
      <c r="K35" s="395"/>
      <c r="L35" s="395"/>
      <c r="M35" s="395"/>
      <c r="N35" s="395"/>
      <c r="O35" s="394"/>
      <c r="P35" s="397"/>
      <c r="Q35" s="397"/>
      <c r="R35" s="394"/>
      <c r="S35" s="394"/>
    </row>
    <row r="36" spans="1:19" ht="16.5">
      <c r="A36" s="391"/>
      <c r="B36" s="392"/>
      <c r="C36" s="393"/>
      <c r="D36" s="394"/>
      <c r="E36" s="394"/>
      <c r="F36" s="392"/>
      <c r="G36" s="394"/>
      <c r="H36" s="395"/>
      <c r="I36" s="396"/>
      <c r="J36" s="395"/>
      <c r="K36" s="395"/>
      <c r="L36" s="395"/>
      <c r="M36" s="395"/>
      <c r="N36" s="395"/>
      <c r="O36" s="394"/>
      <c r="P36" s="397"/>
      <c r="Q36" s="397"/>
      <c r="R36" s="394"/>
      <c r="S36" s="394"/>
    </row>
    <row r="37" spans="1:19" ht="16.5">
      <c r="A37" s="398"/>
      <c r="B37" s="392"/>
      <c r="C37" s="393"/>
      <c r="D37" s="394"/>
      <c r="E37" s="394"/>
      <c r="F37" s="392"/>
      <c r="G37" s="394"/>
      <c r="H37" s="395"/>
      <c r="I37" s="396"/>
      <c r="J37" s="395"/>
      <c r="K37" s="395"/>
      <c r="L37" s="395"/>
      <c r="M37" s="395"/>
      <c r="N37" s="395"/>
      <c r="O37" s="394"/>
      <c r="P37" s="397"/>
      <c r="Q37" s="397"/>
      <c r="R37" s="394"/>
      <c r="S37" s="394"/>
    </row>
    <row r="38" spans="1:19" ht="16.5">
      <c r="A38" s="391"/>
      <c r="B38" s="392"/>
      <c r="C38" s="393"/>
      <c r="D38" s="394"/>
      <c r="E38" s="394"/>
      <c r="F38" s="392"/>
      <c r="G38" s="394"/>
      <c r="H38" s="395"/>
      <c r="I38" s="396"/>
      <c r="J38" s="395"/>
      <c r="K38" s="395"/>
      <c r="L38" s="395"/>
      <c r="M38" s="395"/>
      <c r="N38" s="395"/>
      <c r="O38" s="394"/>
      <c r="P38" s="397"/>
      <c r="Q38" s="397"/>
      <c r="R38" s="394"/>
      <c r="S38" s="394"/>
    </row>
    <row r="39" spans="1:19" ht="16.5">
      <c r="A39" s="391"/>
      <c r="B39" s="392"/>
      <c r="C39" s="393"/>
      <c r="D39" s="394"/>
      <c r="E39" s="394"/>
      <c r="F39" s="392"/>
      <c r="G39" s="394"/>
      <c r="H39" s="395"/>
      <c r="I39" s="396"/>
      <c r="J39" s="395"/>
      <c r="K39" s="395"/>
      <c r="L39" s="395"/>
      <c r="M39" s="395"/>
      <c r="N39" s="395"/>
      <c r="O39" s="394"/>
      <c r="P39" s="397"/>
      <c r="Q39" s="397"/>
      <c r="R39" s="394"/>
      <c r="S39" s="394"/>
    </row>
    <row r="40" spans="1:19" ht="16.5">
      <c r="A40" s="391"/>
      <c r="B40" s="392"/>
      <c r="C40" s="393"/>
      <c r="D40" s="394"/>
      <c r="E40" s="394"/>
      <c r="F40" s="392"/>
      <c r="G40" s="394"/>
      <c r="H40" s="395"/>
      <c r="I40" s="396"/>
      <c r="J40" s="395"/>
      <c r="K40" s="395"/>
      <c r="L40" s="395"/>
      <c r="M40" s="395"/>
      <c r="N40" s="395"/>
      <c r="O40" s="394"/>
      <c r="P40" s="397"/>
      <c r="Q40" s="397"/>
      <c r="R40" s="394"/>
      <c r="S40" s="394"/>
    </row>
    <row r="41" spans="1:19" ht="16.5">
      <c r="A41" s="391"/>
      <c r="B41" s="392"/>
      <c r="C41" s="393"/>
      <c r="D41" s="394"/>
      <c r="E41" s="394"/>
      <c r="F41" s="392"/>
      <c r="G41" s="394"/>
      <c r="H41" s="395"/>
      <c r="I41" s="396"/>
      <c r="J41" s="395"/>
      <c r="K41" s="395"/>
      <c r="L41" s="395"/>
      <c r="M41" s="395"/>
      <c r="N41" s="395"/>
      <c r="O41" s="394"/>
      <c r="P41" s="397"/>
      <c r="Q41" s="397"/>
      <c r="R41" s="394"/>
      <c r="S41" s="394"/>
    </row>
    <row r="42" spans="1:19" ht="16.5">
      <c r="A42" s="398"/>
      <c r="B42" s="392"/>
      <c r="C42" s="393"/>
      <c r="D42" s="394"/>
      <c r="E42" s="394"/>
      <c r="F42" s="392"/>
      <c r="G42" s="394"/>
      <c r="H42" s="395"/>
      <c r="I42" s="396"/>
      <c r="J42" s="395"/>
      <c r="K42" s="395"/>
      <c r="L42" s="395"/>
      <c r="M42" s="395"/>
      <c r="N42" s="395"/>
      <c r="O42" s="394"/>
      <c r="P42" s="397"/>
      <c r="Q42" s="397"/>
      <c r="R42" s="394"/>
      <c r="S42" s="394"/>
    </row>
    <row r="43" spans="1:19" ht="16.5">
      <c r="A43" s="391"/>
      <c r="B43" s="392"/>
      <c r="C43" s="393"/>
      <c r="D43" s="394"/>
      <c r="E43" s="394"/>
      <c r="F43" s="392"/>
      <c r="G43" s="394"/>
      <c r="H43" s="395"/>
      <c r="I43" s="396"/>
      <c r="J43" s="395"/>
      <c r="K43" s="395"/>
      <c r="L43" s="395"/>
      <c r="M43" s="395"/>
      <c r="N43" s="395"/>
      <c r="O43" s="394"/>
      <c r="P43" s="397"/>
      <c r="Q43" s="397"/>
      <c r="R43" s="394"/>
      <c r="S43" s="394"/>
    </row>
    <row r="44" spans="1:19" ht="16.5">
      <c r="A44" s="391"/>
      <c r="B44" s="392"/>
      <c r="C44" s="393"/>
      <c r="D44" s="394"/>
      <c r="E44" s="394"/>
      <c r="F44" s="392"/>
      <c r="G44" s="394"/>
      <c r="H44" s="395"/>
      <c r="I44" s="396"/>
      <c r="J44" s="395"/>
      <c r="K44" s="395"/>
      <c r="L44" s="395"/>
      <c r="M44" s="395"/>
      <c r="N44" s="395"/>
      <c r="O44" s="394"/>
      <c r="P44" s="397"/>
      <c r="Q44" s="397"/>
      <c r="R44" s="394"/>
      <c r="S44" s="394"/>
    </row>
    <row r="45" spans="1:19" ht="16.5">
      <c r="A45" s="391"/>
      <c r="B45" s="392"/>
      <c r="C45" s="393"/>
      <c r="D45" s="394"/>
      <c r="E45" s="394"/>
      <c r="F45" s="392"/>
      <c r="G45" s="394"/>
      <c r="H45" s="395"/>
      <c r="I45" s="396"/>
      <c r="J45" s="395"/>
      <c r="K45" s="395"/>
      <c r="L45" s="395"/>
      <c r="M45" s="395"/>
      <c r="N45" s="395"/>
      <c r="O45" s="394"/>
      <c r="P45" s="397"/>
      <c r="Q45" s="397"/>
      <c r="R45" s="394"/>
      <c r="S45" s="394"/>
    </row>
    <row r="46" spans="1:19" ht="16.5">
      <c r="A46" s="391"/>
      <c r="B46" s="392"/>
      <c r="C46" s="393"/>
      <c r="D46" s="394"/>
      <c r="E46" s="394"/>
      <c r="F46" s="392"/>
      <c r="G46" s="394"/>
      <c r="H46" s="395"/>
      <c r="I46" s="396"/>
      <c r="J46" s="395"/>
      <c r="K46" s="395"/>
      <c r="L46" s="395"/>
      <c r="M46" s="395"/>
      <c r="N46" s="395"/>
      <c r="O46" s="394"/>
      <c r="P46" s="397"/>
      <c r="Q46" s="397"/>
      <c r="R46" s="394"/>
      <c r="S46" s="394"/>
    </row>
    <row r="47" spans="1:19" ht="16.5">
      <c r="A47" s="398"/>
      <c r="B47" s="392"/>
      <c r="C47" s="393"/>
      <c r="D47" s="394"/>
      <c r="E47" s="394"/>
      <c r="F47" s="392"/>
      <c r="G47" s="394"/>
      <c r="H47" s="395"/>
      <c r="I47" s="396"/>
      <c r="J47" s="395"/>
      <c r="K47" s="395"/>
      <c r="L47" s="395"/>
      <c r="M47" s="395"/>
      <c r="N47" s="395"/>
      <c r="O47" s="394"/>
      <c r="P47" s="397"/>
      <c r="Q47" s="397"/>
      <c r="R47" s="394"/>
      <c r="S47" s="394"/>
    </row>
    <row r="48" spans="1:19" ht="16.5">
      <c r="A48" s="391"/>
      <c r="B48" s="392"/>
      <c r="C48" s="393"/>
      <c r="D48" s="394"/>
      <c r="E48" s="394"/>
      <c r="F48" s="392"/>
      <c r="G48" s="394"/>
      <c r="H48" s="395"/>
      <c r="I48" s="396"/>
      <c r="J48" s="395"/>
      <c r="K48" s="395"/>
      <c r="L48" s="395"/>
      <c r="M48" s="395"/>
      <c r="N48" s="395"/>
      <c r="O48" s="394"/>
      <c r="P48" s="397"/>
      <c r="Q48" s="397"/>
      <c r="R48" s="394"/>
      <c r="S48" s="394"/>
    </row>
    <row r="49" spans="1:19" ht="16.5">
      <c r="A49" s="391"/>
      <c r="B49" s="392"/>
      <c r="C49" s="393"/>
      <c r="D49" s="394"/>
      <c r="E49" s="394"/>
      <c r="F49" s="392"/>
      <c r="G49" s="394"/>
      <c r="H49" s="395"/>
      <c r="I49" s="396"/>
      <c r="J49" s="395"/>
      <c r="K49" s="395"/>
      <c r="L49" s="395"/>
      <c r="M49" s="395"/>
      <c r="N49" s="395"/>
      <c r="O49" s="394"/>
      <c r="P49" s="397"/>
      <c r="Q49" s="397"/>
      <c r="R49" s="394"/>
      <c r="S49" s="394"/>
    </row>
    <row r="50" spans="1:19" ht="16.5">
      <c r="A50" s="391"/>
      <c r="B50" s="392"/>
      <c r="C50" s="393"/>
      <c r="D50" s="394"/>
      <c r="E50" s="394"/>
      <c r="F50" s="392"/>
      <c r="G50" s="394"/>
      <c r="H50" s="395"/>
      <c r="I50" s="396"/>
      <c r="J50" s="395"/>
      <c r="K50" s="395"/>
      <c r="L50" s="395"/>
      <c r="M50" s="395"/>
      <c r="N50" s="395"/>
      <c r="O50" s="394"/>
      <c r="P50" s="397"/>
      <c r="Q50" s="397"/>
      <c r="R50" s="394"/>
      <c r="S50" s="394"/>
    </row>
    <row r="51" spans="1:19" ht="16.5">
      <c r="A51" s="391"/>
      <c r="B51" s="392"/>
      <c r="C51" s="393"/>
      <c r="D51" s="394"/>
      <c r="E51" s="394"/>
      <c r="F51" s="392"/>
      <c r="G51" s="394"/>
      <c r="H51" s="395"/>
      <c r="I51" s="396"/>
      <c r="J51" s="395"/>
      <c r="K51" s="395"/>
      <c r="L51" s="395"/>
      <c r="M51" s="395"/>
      <c r="N51" s="395"/>
      <c r="O51" s="394"/>
      <c r="P51" s="397"/>
      <c r="Q51" s="397"/>
      <c r="R51" s="394"/>
      <c r="S51" s="394"/>
    </row>
    <row r="52" spans="1:19" ht="16.5">
      <c r="A52" s="398"/>
      <c r="B52" s="392"/>
      <c r="C52" s="393"/>
      <c r="D52" s="394"/>
      <c r="E52" s="394"/>
      <c r="F52" s="392"/>
      <c r="G52" s="394"/>
      <c r="H52" s="395"/>
      <c r="I52" s="396"/>
      <c r="J52" s="395"/>
      <c r="K52" s="395"/>
      <c r="L52" s="395"/>
      <c r="M52" s="395"/>
      <c r="N52" s="395"/>
      <c r="O52" s="394"/>
      <c r="P52" s="397"/>
      <c r="Q52" s="397"/>
      <c r="R52" s="394"/>
      <c r="S52" s="394"/>
    </row>
    <row r="53" spans="1:19" ht="16.5">
      <c r="A53" s="391"/>
      <c r="B53" s="392"/>
      <c r="C53" s="393"/>
      <c r="D53" s="394"/>
      <c r="E53" s="394"/>
      <c r="F53" s="392"/>
      <c r="G53" s="394"/>
      <c r="H53" s="395"/>
      <c r="I53" s="396"/>
      <c r="J53" s="395"/>
      <c r="K53" s="395"/>
      <c r="L53" s="395"/>
      <c r="M53" s="395"/>
      <c r="N53" s="395"/>
      <c r="O53" s="394"/>
      <c r="P53" s="397"/>
      <c r="Q53" s="397"/>
      <c r="R53" s="394"/>
      <c r="S53" s="394"/>
    </row>
    <row r="54" spans="1:19" ht="16.5">
      <c r="A54" s="391"/>
      <c r="B54" s="392"/>
      <c r="C54" s="393"/>
      <c r="D54" s="394"/>
      <c r="E54" s="394"/>
      <c r="F54" s="392"/>
      <c r="G54" s="394"/>
      <c r="H54" s="395"/>
      <c r="I54" s="396"/>
      <c r="J54" s="395"/>
      <c r="K54" s="395"/>
      <c r="L54" s="395"/>
      <c r="M54" s="395"/>
      <c r="N54" s="395"/>
      <c r="O54" s="394"/>
      <c r="P54" s="397"/>
      <c r="Q54" s="397"/>
      <c r="R54" s="394"/>
      <c r="S54" s="394"/>
    </row>
    <row r="55" spans="1:19" ht="16.5">
      <c r="A55" s="391"/>
      <c r="B55" s="392"/>
      <c r="C55" s="393"/>
      <c r="D55" s="394"/>
      <c r="E55" s="394"/>
      <c r="F55" s="392"/>
      <c r="G55" s="394"/>
      <c r="H55" s="395"/>
      <c r="I55" s="396"/>
      <c r="J55" s="395"/>
      <c r="K55" s="395"/>
      <c r="L55" s="395"/>
      <c r="M55" s="395"/>
      <c r="N55" s="395"/>
      <c r="O55" s="394"/>
      <c r="P55" s="397"/>
      <c r="Q55" s="397"/>
      <c r="R55" s="394"/>
      <c r="S55" s="394"/>
    </row>
    <row r="56" spans="1:19" ht="16.5">
      <c r="A56" s="391"/>
      <c r="B56" s="392"/>
      <c r="C56" s="393"/>
      <c r="D56" s="394"/>
      <c r="E56" s="394"/>
      <c r="F56" s="392"/>
      <c r="G56" s="394"/>
      <c r="H56" s="395"/>
      <c r="I56" s="396"/>
      <c r="J56" s="395"/>
      <c r="K56" s="395"/>
      <c r="L56" s="395"/>
      <c r="M56" s="395"/>
      <c r="N56" s="395"/>
      <c r="O56" s="394"/>
      <c r="P56" s="397"/>
      <c r="Q56" s="397"/>
      <c r="R56" s="394"/>
      <c r="S56" s="394"/>
    </row>
    <row r="57" spans="1:19" ht="16.5">
      <c r="A57" s="398"/>
      <c r="B57" s="392"/>
      <c r="C57" s="393"/>
      <c r="D57" s="394"/>
      <c r="E57" s="394"/>
      <c r="F57" s="392"/>
      <c r="G57" s="394"/>
      <c r="H57" s="395"/>
      <c r="I57" s="396"/>
      <c r="J57" s="395"/>
      <c r="K57" s="395"/>
      <c r="L57" s="395"/>
      <c r="M57" s="395"/>
      <c r="N57" s="395"/>
      <c r="O57" s="394"/>
      <c r="P57" s="397"/>
      <c r="Q57" s="397"/>
      <c r="R57" s="394"/>
      <c r="S57" s="394"/>
    </row>
    <row r="58" spans="1:19" ht="15.75" thickBot="1">
      <c r="A58" s="399" t="s">
        <v>56</v>
      </c>
      <c r="B58" s="400">
        <f>SUM(B7:B57)</f>
        <v>0</v>
      </c>
      <c r="C58" s="401">
        <f>SUM(C7:C57)</f>
        <v>0</v>
      </c>
      <c r="D58" s="402"/>
      <c r="F58" s="403">
        <f>SUM(F7:F57)</f>
        <v>0</v>
      </c>
      <c r="G58" s="404"/>
      <c r="H58" s="403">
        <f>SUM(H7:H57)</f>
        <v>0</v>
      </c>
      <c r="I58" s="404"/>
      <c r="J58" s="403">
        <f>SUM(J7:J57)</f>
        <v>0</v>
      </c>
      <c r="K58" s="405"/>
      <c r="L58" s="403">
        <f>SUM(L7:L57)</f>
        <v>0</v>
      </c>
      <c r="M58" s="405"/>
      <c r="N58" s="403">
        <f>SUM(N7:N57)</f>
        <v>0</v>
      </c>
      <c r="O58" s="405"/>
      <c r="P58" s="401">
        <f>SUM(P7:P57)</f>
        <v>0</v>
      </c>
      <c r="Q58" s="401">
        <f>SUM(Q7:Q57)</f>
        <v>0</v>
      </c>
    </row>
    <row r="59" spans="1:19" ht="15.75" thickTop="1"/>
    <row r="62" spans="1:19" ht="16.5">
      <c r="A62" s="388" t="s">
        <v>223</v>
      </c>
      <c r="B62" s="389"/>
      <c r="C62" s="389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</row>
    <row r="63" spans="1:19" ht="27" customHeight="1">
      <c r="A63" s="581" t="s">
        <v>224</v>
      </c>
      <c r="B63" s="581"/>
      <c r="C63" s="581"/>
      <c r="D63" s="581"/>
      <c r="E63" s="581"/>
      <c r="F63" s="581"/>
      <c r="G63" s="581"/>
      <c r="H63" s="581"/>
      <c r="I63" s="581"/>
      <c r="J63" s="581"/>
      <c r="K63" s="581"/>
      <c r="L63" s="581"/>
      <c r="M63" s="581"/>
      <c r="N63" s="581"/>
      <c r="O63" s="581"/>
    </row>
    <row r="64" spans="1:19">
      <c r="A64" s="586" t="s">
        <v>14</v>
      </c>
      <c r="B64" s="585" t="s">
        <v>225</v>
      </c>
      <c r="C64" s="585"/>
      <c r="D64" s="583" t="s">
        <v>226</v>
      </c>
      <c r="E64" s="583" t="s">
        <v>227</v>
      </c>
      <c r="F64" s="583" t="s">
        <v>228</v>
      </c>
      <c r="G64" s="583" t="s">
        <v>229</v>
      </c>
      <c r="H64" s="583" t="s">
        <v>230</v>
      </c>
      <c r="I64" s="583" t="s">
        <v>227</v>
      </c>
      <c r="J64" s="583" t="s">
        <v>228</v>
      </c>
      <c r="K64" s="583" t="s">
        <v>229</v>
      </c>
      <c r="L64" s="583" t="s">
        <v>231</v>
      </c>
      <c r="M64" s="583" t="s">
        <v>227</v>
      </c>
      <c r="N64" s="583" t="s">
        <v>228</v>
      </c>
      <c r="O64" s="583" t="s">
        <v>229</v>
      </c>
    </row>
    <row r="65" spans="1:15" ht="102.75" customHeight="1">
      <c r="A65" s="587"/>
      <c r="B65" s="585"/>
      <c r="C65" s="585"/>
      <c r="D65" s="588"/>
      <c r="E65" s="588"/>
      <c r="F65" s="588"/>
      <c r="G65" s="588"/>
      <c r="H65" s="588"/>
      <c r="I65" s="588"/>
      <c r="J65" s="588"/>
      <c r="K65" s="588"/>
      <c r="L65" s="588"/>
      <c r="M65" s="588"/>
      <c r="N65" s="588"/>
      <c r="O65" s="588"/>
    </row>
    <row r="66" spans="1:15" ht="37.5" customHeight="1">
      <c r="A66" s="582"/>
      <c r="B66" s="406" t="s">
        <v>77</v>
      </c>
      <c r="C66" s="406" t="s">
        <v>78</v>
      </c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</row>
    <row r="67" spans="1:15" ht="16.5">
      <c r="A67" s="671"/>
      <c r="B67" s="301"/>
      <c r="C67" s="305"/>
      <c r="D67" s="302"/>
      <c r="E67" s="394"/>
      <c r="F67" s="394"/>
      <c r="G67" s="305"/>
      <c r="H67" s="301"/>
      <c r="I67" s="392"/>
      <c r="J67" s="392"/>
      <c r="K67" s="305"/>
      <c r="L67" s="302"/>
      <c r="M67" s="395"/>
      <c r="N67" s="396"/>
      <c r="O67" s="305"/>
    </row>
    <row r="68" spans="1:15" ht="16.5">
      <c r="A68" s="671"/>
      <c r="B68" s="301"/>
      <c r="C68" s="305"/>
      <c r="D68" s="302"/>
      <c r="E68" s="302"/>
      <c r="F68" s="302"/>
      <c r="G68" s="305"/>
      <c r="H68" s="301"/>
      <c r="I68" s="301"/>
      <c r="J68" s="301"/>
      <c r="K68" s="305"/>
      <c r="L68" s="302"/>
      <c r="M68" s="395"/>
      <c r="N68" s="396"/>
      <c r="O68" s="305"/>
    </row>
    <row r="69" spans="1:15" ht="16.5">
      <c r="A69" s="671"/>
      <c r="B69" s="301"/>
      <c r="C69" s="305"/>
      <c r="D69" s="302"/>
      <c r="E69" s="302"/>
      <c r="F69" s="302"/>
      <c r="G69" s="305"/>
      <c r="H69" s="301"/>
      <c r="I69" s="301"/>
      <c r="J69" s="301"/>
      <c r="K69" s="305"/>
      <c r="L69" s="302"/>
      <c r="M69" s="395"/>
      <c r="N69" s="396"/>
      <c r="O69" s="305"/>
    </row>
    <row r="70" spans="1:15" ht="16.5">
      <c r="A70" s="671"/>
      <c r="B70" s="301"/>
      <c r="C70" s="305"/>
      <c r="D70" s="302"/>
      <c r="E70" s="302"/>
      <c r="F70" s="302"/>
      <c r="G70" s="305"/>
      <c r="H70" s="301"/>
      <c r="I70" s="301"/>
      <c r="J70" s="301"/>
      <c r="K70" s="305"/>
      <c r="L70" s="302"/>
      <c r="M70" s="395"/>
      <c r="N70" s="396"/>
      <c r="O70" s="305"/>
    </row>
    <row r="71" spans="1:15" ht="16.5">
      <c r="A71" s="26"/>
      <c r="B71" s="301"/>
      <c r="C71" s="305"/>
      <c r="D71" s="302"/>
      <c r="E71" s="302"/>
      <c r="F71" s="302"/>
      <c r="G71" s="305"/>
      <c r="H71" s="301"/>
      <c r="I71" s="301"/>
      <c r="J71" s="301"/>
      <c r="K71" s="305"/>
      <c r="L71" s="302"/>
      <c r="M71" s="395"/>
      <c r="N71" s="396"/>
      <c r="O71" s="305"/>
    </row>
    <row r="72" spans="1:15" ht="16.5">
      <c r="A72" s="671"/>
      <c r="B72" s="301"/>
      <c r="C72" s="305"/>
      <c r="D72" s="302"/>
      <c r="E72" s="302"/>
      <c r="F72" s="302"/>
      <c r="G72" s="305"/>
      <c r="H72" s="301"/>
      <c r="I72" s="301"/>
      <c r="J72" s="301"/>
      <c r="K72" s="305"/>
      <c r="L72" s="302"/>
      <c r="M72" s="395"/>
      <c r="N72" s="396"/>
      <c r="O72" s="305"/>
    </row>
    <row r="73" spans="1:15" ht="16.5">
      <c r="A73" s="671"/>
      <c r="B73" s="301"/>
      <c r="C73" s="305"/>
      <c r="D73" s="302"/>
      <c r="E73" s="302"/>
      <c r="F73" s="302"/>
      <c r="G73" s="305"/>
      <c r="H73" s="301"/>
      <c r="I73" s="301"/>
      <c r="J73" s="301"/>
      <c r="K73" s="305"/>
      <c r="L73" s="302"/>
      <c r="M73" s="395"/>
      <c r="N73" s="396"/>
      <c r="O73" s="305"/>
    </row>
    <row r="74" spans="1:15" ht="16.5">
      <c r="A74" s="671"/>
      <c r="B74" s="301"/>
      <c r="C74" s="305"/>
      <c r="D74" s="302"/>
      <c r="E74" s="302"/>
      <c r="F74" s="302"/>
      <c r="G74" s="305"/>
      <c r="H74" s="301"/>
      <c r="I74" s="301"/>
      <c r="J74" s="301"/>
      <c r="K74" s="305"/>
      <c r="L74" s="302"/>
      <c r="M74" s="395"/>
      <c r="N74" s="396"/>
      <c r="O74" s="305"/>
    </row>
    <row r="75" spans="1:15" ht="16.5">
      <c r="A75" s="671"/>
      <c r="B75" s="301"/>
      <c r="C75" s="305"/>
      <c r="D75" s="302"/>
      <c r="E75" s="302"/>
      <c r="F75" s="302"/>
      <c r="G75" s="305"/>
      <c r="H75" s="301"/>
      <c r="I75" s="301"/>
      <c r="J75" s="301"/>
      <c r="K75" s="305"/>
      <c r="L75" s="302"/>
      <c r="M75" s="395"/>
      <c r="N75" s="396"/>
      <c r="O75" s="305"/>
    </row>
    <row r="76" spans="1:15" ht="16.5">
      <c r="A76" s="671"/>
      <c r="B76" s="301"/>
      <c r="C76" s="305"/>
      <c r="D76" s="302"/>
      <c r="E76" s="302"/>
      <c r="F76" s="302"/>
      <c r="G76" s="305"/>
      <c r="H76" s="301"/>
      <c r="I76" s="301"/>
      <c r="J76" s="301"/>
      <c r="K76" s="305"/>
      <c r="L76" s="302"/>
      <c r="M76" s="395"/>
      <c r="N76" s="396"/>
      <c r="O76" s="305"/>
    </row>
    <row r="77" spans="1:15" ht="16.5">
      <c r="A77" s="671"/>
      <c r="B77" s="301"/>
      <c r="C77" s="305"/>
      <c r="D77" s="302"/>
      <c r="E77" s="302"/>
      <c r="F77" s="302"/>
      <c r="G77" s="305"/>
      <c r="H77" s="301"/>
      <c r="I77" s="301"/>
      <c r="J77" s="301"/>
      <c r="K77" s="305"/>
      <c r="L77" s="302"/>
      <c r="M77" s="395"/>
      <c r="N77" s="396"/>
      <c r="O77" s="305"/>
    </row>
    <row r="78" spans="1:15" ht="16.5">
      <c r="A78" s="26"/>
      <c r="B78" s="301"/>
      <c r="C78" s="305"/>
      <c r="D78" s="302"/>
      <c r="E78" s="302"/>
      <c r="F78" s="302"/>
      <c r="G78" s="305"/>
      <c r="H78" s="301"/>
      <c r="I78" s="301"/>
      <c r="J78" s="301"/>
      <c r="K78" s="305"/>
      <c r="L78" s="302"/>
      <c r="M78" s="395"/>
      <c r="N78" s="396"/>
      <c r="O78" s="305"/>
    </row>
    <row r="79" spans="1:15" ht="16.5">
      <c r="A79" s="671"/>
      <c r="B79" s="301"/>
      <c r="C79" s="305"/>
      <c r="D79" s="302"/>
      <c r="E79" s="302"/>
      <c r="F79" s="302"/>
      <c r="G79" s="305"/>
      <c r="H79" s="301"/>
      <c r="I79" s="301"/>
      <c r="J79" s="301"/>
      <c r="K79" s="305"/>
      <c r="L79" s="302"/>
      <c r="M79" s="395"/>
      <c r="N79" s="396"/>
      <c r="O79" s="305"/>
    </row>
    <row r="80" spans="1:15" ht="16.5">
      <c r="A80" s="671"/>
      <c r="B80" s="301"/>
      <c r="C80" s="305"/>
      <c r="D80" s="302"/>
      <c r="E80" s="302"/>
      <c r="F80" s="302"/>
      <c r="G80" s="305"/>
      <c r="H80" s="301"/>
      <c r="I80" s="301"/>
      <c r="J80" s="301"/>
      <c r="K80" s="305"/>
      <c r="L80" s="302"/>
      <c r="M80" s="395"/>
      <c r="N80" s="396"/>
      <c r="O80" s="305"/>
    </row>
    <row r="81" spans="1:15" ht="16.5">
      <c r="A81" s="671"/>
      <c r="B81" s="301"/>
      <c r="C81" s="305"/>
      <c r="D81" s="302"/>
      <c r="E81" s="302"/>
      <c r="F81" s="302"/>
      <c r="G81" s="305"/>
      <c r="H81" s="301"/>
      <c r="I81" s="301"/>
      <c r="J81" s="301"/>
      <c r="K81" s="305"/>
      <c r="L81" s="302"/>
      <c r="M81" s="395"/>
      <c r="N81" s="396"/>
      <c r="O81" s="305"/>
    </row>
    <row r="82" spans="1:15" ht="16.5">
      <c r="A82" s="26"/>
      <c r="B82" s="301"/>
      <c r="C82" s="305"/>
      <c r="D82" s="302"/>
      <c r="E82" s="302"/>
      <c r="F82" s="302"/>
      <c r="G82" s="305"/>
      <c r="H82" s="301"/>
      <c r="I82" s="301"/>
      <c r="J82" s="301"/>
      <c r="K82" s="305"/>
      <c r="L82" s="302"/>
      <c r="M82" s="395"/>
      <c r="N82" s="396"/>
      <c r="O82" s="305"/>
    </row>
    <row r="83" spans="1:15" ht="16.5">
      <c r="A83" s="671"/>
      <c r="B83" s="301"/>
      <c r="C83" s="305"/>
      <c r="D83" s="302"/>
      <c r="E83" s="302"/>
      <c r="F83" s="302"/>
      <c r="G83" s="305"/>
      <c r="H83" s="301"/>
      <c r="I83" s="301"/>
      <c r="J83" s="301"/>
      <c r="K83" s="305"/>
      <c r="L83" s="302"/>
      <c r="M83" s="395"/>
      <c r="N83" s="396"/>
      <c r="O83" s="305"/>
    </row>
    <row r="84" spans="1:15" ht="16.5">
      <c r="A84" s="671"/>
      <c r="B84" s="301"/>
      <c r="C84" s="305"/>
      <c r="D84" s="302"/>
      <c r="E84" s="302"/>
      <c r="F84" s="302"/>
      <c r="G84" s="305"/>
      <c r="H84" s="301"/>
      <c r="I84" s="301"/>
      <c r="J84" s="301"/>
      <c r="K84" s="305"/>
      <c r="L84" s="302"/>
      <c r="M84" s="395"/>
      <c r="N84" s="396"/>
      <c r="O84" s="305"/>
    </row>
    <row r="85" spans="1:15" ht="16.5">
      <c r="A85" s="671"/>
      <c r="B85" s="301"/>
      <c r="C85" s="305"/>
      <c r="D85" s="302"/>
      <c r="E85" s="302"/>
      <c r="F85" s="302"/>
      <c r="G85" s="305"/>
      <c r="H85" s="301"/>
      <c r="I85" s="301"/>
      <c r="J85" s="301"/>
      <c r="K85" s="305"/>
      <c r="L85" s="302"/>
      <c r="M85" s="395"/>
      <c r="N85" s="396"/>
      <c r="O85" s="305"/>
    </row>
    <row r="86" spans="1:15" ht="16.5">
      <c r="A86" s="671"/>
      <c r="B86" s="301"/>
      <c r="C86" s="305"/>
      <c r="D86" s="302"/>
      <c r="E86" s="302"/>
      <c r="F86" s="302"/>
      <c r="G86" s="305"/>
      <c r="H86" s="301"/>
      <c r="I86" s="301"/>
      <c r="J86" s="301"/>
      <c r="K86" s="305"/>
      <c r="L86" s="302"/>
      <c r="M86" s="395"/>
      <c r="N86" s="396"/>
      <c r="O86" s="305"/>
    </row>
    <row r="87" spans="1:15" ht="16.5">
      <c r="A87" s="26"/>
      <c r="B87" s="301"/>
      <c r="C87" s="305"/>
      <c r="D87" s="302"/>
      <c r="E87" s="302"/>
      <c r="F87" s="302"/>
      <c r="G87" s="305"/>
      <c r="H87" s="301"/>
      <c r="I87" s="301"/>
      <c r="J87" s="301"/>
      <c r="K87" s="305"/>
      <c r="L87" s="302"/>
      <c r="M87" s="395"/>
      <c r="N87" s="396"/>
      <c r="O87" s="305"/>
    </row>
    <row r="88" spans="1:15" ht="16.5">
      <c r="A88" s="671"/>
      <c r="B88" s="301"/>
      <c r="C88" s="305"/>
      <c r="D88" s="302"/>
      <c r="E88" s="302"/>
      <c r="F88" s="302"/>
      <c r="G88" s="305"/>
      <c r="H88" s="301"/>
      <c r="I88" s="301"/>
      <c r="J88" s="301"/>
      <c r="K88" s="305"/>
      <c r="L88" s="302"/>
      <c r="M88" s="395"/>
      <c r="N88" s="396"/>
      <c r="O88" s="305"/>
    </row>
    <row r="89" spans="1:15" ht="16.5">
      <c r="A89" s="671"/>
      <c r="B89" s="301"/>
      <c r="C89" s="305"/>
      <c r="D89" s="302"/>
      <c r="E89" s="302"/>
      <c r="F89" s="302"/>
      <c r="G89" s="305"/>
      <c r="H89" s="301"/>
      <c r="I89" s="301"/>
      <c r="J89" s="301"/>
      <c r="K89" s="305"/>
      <c r="L89" s="302"/>
      <c r="M89" s="395"/>
      <c r="N89" s="396"/>
      <c r="O89" s="305"/>
    </row>
    <row r="90" spans="1:15" ht="16.5">
      <c r="A90" s="671"/>
      <c r="B90" s="301"/>
      <c r="C90" s="305"/>
      <c r="D90" s="302"/>
      <c r="E90" s="302"/>
      <c r="F90" s="302"/>
      <c r="G90" s="305"/>
      <c r="H90" s="301"/>
      <c r="I90" s="301"/>
      <c r="J90" s="301"/>
      <c r="K90" s="305"/>
      <c r="L90" s="302"/>
      <c r="M90" s="395"/>
      <c r="N90" s="396"/>
      <c r="O90" s="305"/>
    </row>
    <row r="91" spans="1:15" ht="16.5">
      <c r="A91" s="26"/>
      <c r="B91" s="301"/>
      <c r="C91" s="305"/>
      <c r="D91" s="302"/>
      <c r="E91" s="302"/>
      <c r="F91" s="302"/>
      <c r="G91" s="305"/>
      <c r="H91" s="301"/>
      <c r="I91" s="301"/>
      <c r="J91" s="301"/>
      <c r="K91" s="305"/>
      <c r="L91" s="302"/>
      <c r="M91" s="395"/>
      <c r="N91" s="396"/>
      <c r="O91" s="305"/>
    </row>
    <row r="92" spans="1:15" ht="16.5">
      <c r="A92" s="671"/>
      <c r="B92" s="301"/>
      <c r="C92" s="305"/>
      <c r="D92" s="302"/>
      <c r="E92" s="302"/>
      <c r="F92" s="302"/>
      <c r="G92" s="305"/>
      <c r="H92" s="301"/>
      <c r="I92" s="301"/>
      <c r="J92" s="301"/>
      <c r="K92" s="305"/>
      <c r="L92" s="302"/>
      <c r="M92" s="395"/>
      <c r="N92" s="396"/>
      <c r="O92" s="305"/>
    </row>
    <row r="93" spans="1:15" ht="16.5">
      <c r="A93" s="671"/>
      <c r="B93" s="301"/>
      <c r="C93" s="305"/>
      <c r="D93" s="302"/>
      <c r="E93" s="302"/>
      <c r="F93" s="302"/>
      <c r="G93" s="305"/>
      <c r="H93" s="301"/>
      <c r="I93" s="301"/>
      <c r="J93" s="301"/>
      <c r="K93" s="305"/>
      <c r="L93" s="302"/>
      <c r="M93" s="395"/>
      <c r="N93" s="396"/>
      <c r="O93" s="305"/>
    </row>
    <row r="94" spans="1:15" ht="16.5">
      <c r="A94" s="671"/>
      <c r="B94" s="301"/>
      <c r="C94" s="305"/>
      <c r="D94" s="302"/>
      <c r="E94" s="302"/>
      <c r="F94" s="302"/>
      <c r="G94" s="305"/>
      <c r="H94" s="301"/>
      <c r="I94" s="301"/>
      <c r="J94" s="301"/>
      <c r="K94" s="305"/>
      <c r="L94" s="302"/>
      <c r="M94" s="395"/>
      <c r="N94" s="396"/>
      <c r="O94" s="305"/>
    </row>
    <row r="95" spans="1:15" ht="16.5">
      <c r="A95" s="671"/>
      <c r="B95" s="301"/>
      <c r="C95" s="305"/>
      <c r="D95" s="302"/>
      <c r="E95" s="302"/>
      <c r="F95" s="302"/>
      <c r="G95" s="305"/>
      <c r="H95" s="301"/>
      <c r="I95" s="301"/>
      <c r="J95" s="301"/>
      <c r="K95" s="305"/>
      <c r="L95" s="302"/>
      <c r="M95" s="395"/>
      <c r="N95" s="396"/>
      <c r="O95" s="305"/>
    </row>
    <row r="96" spans="1:15" ht="16.5">
      <c r="A96" s="671"/>
      <c r="B96" s="301"/>
      <c r="C96" s="305"/>
      <c r="D96" s="302"/>
      <c r="E96" s="302"/>
      <c r="F96" s="302"/>
      <c r="G96" s="305"/>
      <c r="H96" s="301"/>
      <c r="I96" s="301"/>
      <c r="J96" s="301"/>
      <c r="K96" s="305"/>
      <c r="L96" s="302"/>
      <c r="M96" s="395"/>
      <c r="N96" s="396"/>
      <c r="O96" s="305"/>
    </row>
    <row r="97" spans="1:15" ht="16.5">
      <c r="A97" s="26"/>
      <c r="B97" s="301"/>
      <c r="C97" s="305"/>
      <c r="D97" s="302"/>
      <c r="E97" s="302"/>
      <c r="F97" s="302"/>
      <c r="G97" s="305"/>
      <c r="H97" s="301"/>
      <c r="I97" s="301"/>
      <c r="J97" s="301"/>
      <c r="K97" s="305"/>
      <c r="L97" s="302"/>
      <c r="M97" s="395"/>
      <c r="N97" s="396"/>
      <c r="O97" s="305"/>
    </row>
    <row r="98" spans="1:15" ht="16.5">
      <c r="A98" s="671"/>
      <c r="B98" s="301"/>
      <c r="C98" s="305"/>
      <c r="D98" s="302"/>
      <c r="E98" s="302"/>
      <c r="F98" s="302"/>
      <c r="G98" s="305"/>
      <c r="H98" s="301"/>
      <c r="I98" s="301"/>
      <c r="J98" s="301"/>
      <c r="K98" s="305"/>
      <c r="L98" s="302"/>
      <c r="M98" s="395"/>
      <c r="N98" s="396"/>
      <c r="O98" s="305"/>
    </row>
    <row r="99" spans="1:15" ht="16.5">
      <c r="A99" s="671"/>
      <c r="B99" s="301"/>
      <c r="C99" s="305"/>
      <c r="D99" s="302"/>
      <c r="E99" s="302"/>
      <c r="F99" s="302"/>
      <c r="G99" s="305"/>
      <c r="H99" s="301"/>
      <c r="I99" s="301"/>
      <c r="J99" s="301"/>
      <c r="K99" s="305"/>
      <c r="L99" s="302"/>
      <c r="M99" s="395"/>
      <c r="N99" s="396"/>
      <c r="O99" s="305"/>
    </row>
    <row r="100" spans="1:15" ht="16.5">
      <c r="A100" s="671"/>
      <c r="B100" s="301"/>
      <c r="C100" s="305"/>
      <c r="D100" s="302"/>
      <c r="E100" s="302"/>
      <c r="F100" s="302"/>
      <c r="G100" s="305"/>
      <c r="H100" s="301"/>
      <c r="I100" s="301"/>
      <c r="J100" s="301"/>
      <c r="K100" s="305"/>
      <c r="L100" s="302"/>
      <c r="M100" s="395"/>
      <c r="N100" s="396"/>
      <c r="O100" s="305"/>
    </row>
    <row r="101" spans="1:15" ht="16.5">
      <c r="A101" s="671"/>
      <c r="B101" s="301"/>
      <c r="C101" s="305"/>
      <c r="D101" s="302"/>
      <c r="E101" s="302"/>
      <c r="F101" s="302"/>
      <c r="G101" s="305"/>
      <c r="H101" s="301"/>
      <c r="I101" s="301"/>
      <c r="J101" s="301"/>
      <c r="K101" s="305"/>
      <c r="L101" s="302"/>
      <c r="M101" s="395"/>
      <c r="N101" s="396"/>
      <c r="O101" s="305"/>
    </row>
    <row r="102" spans="1:15" ht="16.5">
      <c r="A102" s="26"/>
      <c r="B102" s="301"/>
      <c r="C102" s="305"/>
      <c r="D102" s="302"/>
      <c r="E102" s="302"/>
      <c r="F102" s="302"/>
      <c r="G102" s="305"/>
      <c r="H102" s="301"/>
      <c r="I102" s="301"/>
      <c r="J102" s="301"/>
      <c r="K102" s="305"/>
      <c r="L102" s="302"/>
      <c r="M102" s="395"/>
      <c r="N102" s="396"/>
      <c r="O102" s="305"/>
    </row>
    <row r="103" spans="1:15" ht="16.5">
      <c r="A103" s="671"/>
      <c r="B103" s="301"/>
      <c r="C103" s="305"/>
      <c r="D103" s="302"/>
      <c r="E103" s="302"/>
      <c r="F103" s="302"/>
      <c r="G103" s="305"/>
      <c r="H103" s="301"/>
      <c r="I103" s="301"/>
      <c r="J103" s="301"/>
      <c r="K103" s="305"/>
      <c r="L103" s="302"/>
      <c r="M103" s="395"/>
      <c r="N103" s="396"/>
      <c r="O103" s="305"/>
    </row>
    <row r="104" spans="1:15" ht="16.5">
      <c r="A104" s="671"/>
      <c r="B104" s="301"/>
      <c r="C104" s="305"/>
      <c r="D104" s="302"/>
      <c r="E104" s="302"/>
      <c r="F104" s="302"/>
      <c r="G104" s="305"/>
      <c r="H104" s="301"/>
      <c r="I104" s="301"/>
      <c r="J104" s="301"/>
      <c r="K104" s="305"/>
      <c r="L104" s="302"/>
      <c r="M104" s="395"/>
      <c r="N104" s="396"/>
      <c r="O104" s="305"/>
    </row>
    <row r="105" spans="1:15" ht="16.5">
      <c r="A105" s="671"/>
      <c r="B105" s="301"/>
      <c r="C105" s="305"/>
      <c r="D105" s="302"/>
      <c r="E105" s="302"/>
      <c r="F105" s="302"/>
      <c r="G105" s="305"/>
      <c r="H105" s="301"/>
      <c r="I105" s="301"/>
      <c r="J105" s="301"/>
      <c r="K105" s="305"/>
      <c r="L105" s="302"/>
      <c r="M105" s="395"/>
      <c r="N105" s="396"/>
      <c r="O105" s="305"/>
    </row>
    <row r="106" spans="1:15" ht="16.5">
      <c r="A106" s="671"/>
      <c r="B106" s="301"/>
      <c r="C106" s="305"/>
      <c r="D106" s="302"/>
      <c r="E106" s="302"/>
      <c r="F106" s="302"/>
      <c r="G106" s="305"/>
      <c r="H106" s="301"/>
      <c r="I106" s="301"/>
      <c r="J106" s="301"/>
      <c r="K106" s="305"/>
      <c r="L106" s="302"/>
      <c r="M106" s="395"/>
      <c r="N106" s="396"/>
      <c r="O106" s="305"/>
    </row>
    <row r="107" spans="1:15" ht="16.5">
      <c r="A107" s="26"/>
      <c r="B107" s="301"/>
      <c r="C107" s="305"/>
      <c r="D107" s="302"/>
      <c r="E107" s="302"/>
      <c r="F107" s="302"/>
      <c r="G107" s="305"/>
      <c r="H107" s="301"/>
      <c r="I107" s="301"/>
      <c r="J107" s="301"/>
      <c r="K107" s="305"/>
      <c r="L107" s="302"/>
      <c r="M107" s="395"/>
      <c r="N107" s="396"/>
      <c r="O107" s="305"/>
    </row>
    <row r="108" spans="1:15" ht="16.5">
      <c r="A108" s="671"/>
      <c r="B108" s="301"/>
      <c r="C108" s="305"/>
      <c r="D108" s="302"/>
      <c r="E108" s="302"/>
      <c r="F108" s="302"/>
      <c r="G108" s="305"/>
      <c r="H108" s="301"/>
      <c r="I108" s="301"/>
      <c r="J108" s="301"/>
      <c r="K108" s="305"/>
      <c r="L108" s="302"/>
      <c r="M108" s="395"/>
      <c r="N108" s="396"/>
      <c r="O108" s="305"/>
    </row>
    <row r="109" spans="1:15" ht="16.5">
      <c r="A109" s="671"/>
      <c r="B109" s="301"/>
      <c r="C109" s="305"/>
      <c r="D109" s="302"/>
      <c r="E109" s="302"/>
      <c r="F109" s="302"/>
      <c r="G109" s="305"/>
      <c r="H109" s="301"/>
      <c r="I109" s="301"/>
      <c r="J109" s="301"/>
      <c r="K109" s="305"/>
      <c r="L109" s="302"/>
      <c r="M109" s="395"/>
      <c r="N109" s="396"/>
      <c r="O109" s="305"/>
    </row>
    <row r="110" spans="1:15" ht="16.5">
      <c r="A110" s="671"/>
      <c r="B110" s="301"/>
      <c r="C110" s="305"/>
      <c r="D110" s="302"/>
      <c r="E110" s="302"/>
      <c r="F110" s="302"/>
      <c r="G110" s="305"/>
      <c r="H110" s="301"/>
      <c r="I110" s="301"/>
      <c r="J110" s="301"/>
      <c r="K110" s="305"/>
      <c r="L110" s="302"/>
      <c r="M110" s="395"/>
      <c r="N110" s="396"/>
      <c r="O110" s="305"/>
    </row>
    <row r="111" spans="1:15" ht="16.5">
      <c r="A111" s="671"/>
      <c r="B111" s="301"/>
      <c r="C111" s="305"/>
      <c r="D111" s="302"/>
      <c r="E111" s="302"/>
      <c r="F111" s="302"/>
      <c r="G111" s="305"/>
      <c r="H111" s="301"/>
      <c r="I111" s="301"/>
      <c r="J111" s="301"/>
      <c r="K111" s="305"/>
      <c r="L111" s="302"/>
      <c r="M111" s="395"/>
      <c r="N111" s="396"/>
      <c r="O111" s="305"/>
    </row>
    <row r="112" spans="1:15" ht="16.5">
      <c r="A112" s="26"/>
      <c r="B112" s="301"/>
      <c r="C112" s="305"/>
      <c r="D112" s="302"/>
      <c r="E112" s="302"/>
      <c r="F112" s="302"/>
      <c r="G112" s="305"/>
      <c r="H112" s="301"/>
      <c r="I112" s="301"/>
      <c r="J112" s="301"/>
      <c r="K112" s="305"/>
      <c r="L112" s="302"/>
      <c r="M112" s="395"/>
      <c r="N112" s="396"/>
      <c r="O112" s="305"/>
    </row>
    <row r="113" spans="1:15" ht="16.5">
      <c r="A113" s="671"/>
      <c r="B113" s="301"/>
      <c r="C113" s="305"/>
      <c r="D113" s="302"/>
      <c r="E113" s="302"/>
      <c r="F113" s="302"/>
      <c r="G113" s="305"/>
      <c r="H113" s="301"/>
      <c r="I113" s="301"/>
      <c r="J113" s="301"/>
      <c r="K113" s="305"/>
      <c r="L113" s="302"/>
      <c r="M113" s="395"/>
      <c r="N113" s="396"/>
      <c r="O113" s="305"/>
    </row>
    <row r="114" spans="1:15" ht="16.5">
      <c r="A114" s="671"/>
      <c r="B114" s="301"/>
      <c r="C114" s="305"/>
      <c r="D114" s="302"/>
      <c r="E114" s="302"/>
      <c r="F114" s="302"/>
      <c r="G114" s="305"/>
      <c r="H114" s="301"/>
      <c r="I114" s="301"/>
      <c r="J114" s="301"/>
      <c r="K114" s="305"/>
      <c r="L114" s="302"/>
      <c r="M114" s="395"/>
      <c r="N114" s="396"/>
      <c r="O114" s="305"/>
    </row>
    <row r="115" spans="1:15" ht="16.5">
      <c r="A115" s="671"/>
      <c r="B115" s="301"/>
      <c r="C115" s="305"/>
      <c r="D115" s="302"/>
      <c r="E115" s="302"/>
      <c r="F115" s="302"/>
      <c r="G115" s="305"/>
      <c r="H115" s="301"/>
      <c r="I115" s="301"/>
      <c r="J115" s="301"/>
      <c r="K115" s="305"/>
      <c r="L115" s="302"/>
      <c r="M115" s="395"/>
      <c r="N115" s="396"/>
      <c r="O115" s="305"/>
    </row>
    <row r="116" spans="1:15" ht="16.5">
      <c r="A116" s="671"/>
      <c r="B116" s="301"/>
      <c r="C116" s="305"/>
      <c r="D116" s="302"/>
      <c r="E116" s="302"/>
      <c r="F116" s="302"/>
      <c r="G116" s="305"/>
      <c r="H116" s="301"/>
      <c r="I116" s="301"/>
      <c r="J116" s="301"/>
      <c r="K116" s="305"/>
      <c r="L116" s="302"/>
      <c r="M116" s="395"/>
      <c r="N116" s="396"/>
      <c r="O116" s="305"/>
    </row>
    <row r="117" spans="1:15" ht="16.5">
      <c r="A117" s="26"/>
      <c r="B117" s="301"/>
      <c r="C117" s="305"/>
      <c r="D117" s="302"/>
      <c r="E117" s="302"/>
      <c r="F117" s="302"/>
      <c r="G117" s="305"/>
      <c r="H117" s="301"/>
      <c r="I117" s="301"/>
      <c r="J117" s="301"/>
      <c r="K117" s="305"/>
      <c r="L117" s="302"/>
      <c r="M117" s="395"/>
      <c r="N117" s="396"/>
      <c r="O117" s="305"/>
    </row>
    <row r="118" spans="1:15" ht="15.75" thickBot="1">
      <c r="A118" s="399" t="s">
        <v>56</v>
      </c>
      <c r="B118" s="407">
        <f>COUNTIF(B67:B117, "Y")</f>
        <v>0</v>
      </c>
      <c r="C118" s="407">
        <f>COUNTIF(C67:C117, "N")</f>
        <v>0</v>
      </c>
      <c r="D118" s="408">
        <f>SUM(D67:D117)</f>
        <v>0</v>
      </c>
      <c r="G118" s="409">
        <f>SUM(G67:G117)</f>
        <v>0</v>
      </c>
      <c r="H118" s="403">
        <f>SUM(H67:H117)</f>
        <v>0</v>
      </c>
      <c r="I118" s="405"/>
      <c r="J118" s="405"/>
      <c r="K118" s="401">
        <f>SUM(K67:K117)</f>
        <v>0</v>
      </c>
      <c r="L118" s="403">
        <f>SUM(L67:L117)</f>
        <v>0</v>
      </c>
      <c r="M118" s="405"/>
      <c r="N118" s="405"/>
      <c r="O118" s="401">
        <f>SUM(O67:O117)</f>
        <v>0</v>
      </c>
    </row>
    <row r="119" spans="1:15" ht="15.75" thickTop="1"/>
    <row r="120" spans="1:15">
      <c r="C120" s="410"/>
      <c r="F120" s="405"/>
      <c r="H120" s="410"/>
      <c r="I120" s="410"/>
      <c r="J120" s="410"/>
    </row>
    <row r="121" spans="1:15">
      <c r="G121" s="411"/>
      <c r="H121" s="411"/>
      <c r="I121" s="411"/>
      <c r="J121" s="410"/>
    </row>
  </sheetData>
  <mergeCells count="35">
    <mergeCell ref="M64:M66"/>
    <mergeCell ref="N64:N66"/>
    <mergeCell ref="O64:O66"/>
    <mergeCell ref="G64:G66"/>
    <mergeCell ref="H64:H66"/>
    <mergeCell ref="I64:I66"/>
    <mergeCell ref="J64:J66"/>
    <mergeCell ref="K64:K66"/>
    <mergeCell ref="L64:L66"/>
    <mergeCell ref="A63:O63"/>
    <mergeCell ref="J5:J6"/>
    <mergeCell ref="K5:K6"/>
    <mergeCell ref="L5:L6"/>
    <mergeCell ref="M5:M6"/>
    <mergeCell ref="N5:N6"/>
    <mergeCell ref="O5:O6"/>
    <mergeCell ref="A64:A66"/>
    <mergeCell ref="B64:C65"/>
    <mergeCell ref="D64:D66"/>
    <mergeCell ref="E64:E66"/>
    <mergeCell ref="F64:F66"/>
    <mergeCell ref="A4:S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P5:P6"/>
    <mergeCell ref="Q5:Q6"/>
    <mergeCell ref="R5:R6"/>
    <mergeCell ref="S5:S6"/>
  </mergeCells>
  <dataValidations count="3">
    <dataValidation type="list" allowBlank="1" showInputMessage="1" showErrorMessage="1" sqref="C67:C117" xr:uid="{1B098FAA-1F4C-4E6D-A1D5-B8A7075EBA20}">
      <formula1>"N"</formula1>
    </dataValidation>
    <dataValidation type="list" allowBlank="1" showInputMessage="1" showErrorMessage="1" sqref="B67:B117" xr:uid="{CA104006-7F0F-405F-AAF4-3AFCF1FE3C93}">
      <formula1>"Y"</formula1>
    </dataValidation>
    <dataValidation type="whole" allowBlank="1" showInputMessage="1" showErrorMessage="1" sqref="C7:C57 P7:Q57" xr:uid="{BBA73F15-1C66-4ABF-B006-C67123F70437}">
      <formula1>0</formula1>
      <formula2>1000000000000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F15A25-C9CD-4AFD-A247-804E22AFB343}">
          <x14:formula1>
            <xm:f>Sheet1!$A$1:$A$10001</xm:f>
          </x14:formula1>
          <xm:sqref>B7:B57 F7:F57 H7:H57 J7:J57 L7:L57 N7:N57 D67:D117 H67:H117 L67:L117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17D34B34B9014DBDF58D97D776625A" ma:contentTypeVersion="1" ma:contentTypeDescription="Create a new document." ma:contentTypeScope="" ma:versionID="3b79731aee932a730ff082267cd164b1">
  <xsd:schema xmlns:xsd="http://www.w3.org/2001/XMLSchema" xmlns:xs="http://www.w3.org/2001/XMLSchema" xmlns:p="http://schemas.microsoft.com/office/2006/metadata/properties" xmlns:ns2="3d0ffbf4-0ab1-4e4b-bd8c-865f61d41201" targetNamespace="http://schemas.microsoft.com/office/2006/metadata/properties" ma:root="true" ma:fieldsID="2120209459f2513e4e7f117104c4121b" ns2:_="">
    <xsd:import namespace="3d0ffbf4-0ab1-4e4b-bd8c-865f61d4120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0ffbf4-0ab1-4e4b-bd8c-865f61d4120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332034-AFF3-4DA7-9A06-C82C152DFD4A}"/>
</file>

<file path=customXml/itemProps2.xml><?xml version="1.0" encoding="utf-8"?>
<ds:datastoreItem xmlns:ds="http://schemas.openxmlformats.org/officeDocument/2006/customXml" ds:itemID="{5593EBC0-35EA-4354-B737-6BB0E709FE95}"/>
</file>

<file path=customXml/itemProps3.xml><?xml version="1.0" encoding="utf-8"?>
<ds:datastoreItem xmlns:ds="http://schemas.openxmlformats.org/officeDocument/2006/customXml" ds:itemID="{D2D5B4B8-CC27-44B1-8B84-D85193CC0E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 Oliphant</dc:creator>
  <cp:keywords/>
  <dc:description/>
  <cp:lastModifiedBy>Jantjes, Anthea [14966662@sun.ac.za]</cp:lastModifiedBy>
  <cp:revision/>
  <dcterms:created xsi:type="dcterms:W3CDTF">2018-11-30T06:54:23Z</dcterms:created>
  <dcterms:modified xsi:type="dcterms:W3CDTF">2021-11-30T13:11:12Z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0x0101000C17D34B34B9014DBDF58D97D776625A</vt:lpwstr>
  </property>
</Properties>
</file>