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/>
  </bookViews>
  <sheets>
    <sheet name="Tabel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C60" i="1"/>
  <c r="D60" i="1"/>
  <c r="E60" i="1"/>
  <c r="F60" i="1"/>
  <c r="G60" i="1"/>
  <c r="H60" i="1"/>
  <c r="I60" i="1"/>
  <c r="J60" i="1"/>
  <c r="K60" i="1"/>
  <c r="L58" i="1"/>
  <c r="L59" i="1"/>
  <c r="L57" i="1"/>
  <c r="L60" i="1" l="1"/>
  <c r="L52" i="1"/>
  <c r="L53" i="1"/>
  <c r="L54" i="1"/>
  <c r="L55" i="1"/>
  <c r="K55" i="1"/>
  <c r="J55" i="1"/>
  <c r="I55" i="1"/>
  <c r="H55" i="1"/>
  <c r="G55" i="1"/>
  <c r="F55" i="1"/>
  <c r="E55" i="1"/>
  <c r="D55" i="1"/>
  <c r="C55" i="1"/>
  <c r="B55" i="1"/>
  <c r="B50" i="1" l="1"/>
  <c r="C50" i="1"/>
  <c r="D50" i="1"/>
  <c r="E50" i="1"/>
  <c r="F50" i="1"/>
  <c r="G50" i="1"/>
  <c r="H50" i="1"/>
  <c r="I50" i="1"/>
  <c r="J50" i="1"/>
  <c r="K50" i="1"/>
  <c r="L50" i="1"/>
  <c r="A11" i="1" l="1"/>
  <c r="A16" i="1"/>
  <c r="A21" i="1"/>
  <c r="A26" i="1"/>
  <c r="A31" i="1" s="1"/>
  <c r="A36" i="1" s="1"/>
  <c r="A41" i="1" s="1"/>
  <c r="A46" i="1" s="1"/>
  <c r="A51" i="1" s="1"/>
</calcChain>
</file>

<file path=xl/sharedStrings.xml><?xml version="1.0" encoding="utf-8"?>
<sst xmlns="http://schemas.openxmlformats.org/spreadsheetml/2006/main" count="72" uniqueCount="33">
  <si>
    <t>Lettere  en Sosiale Wetenskappe</t>
  </si>
  <si>
    <t>Natuurweten-skappe</t>
  </si>
  <si>
    <t>Opvoedkunde</t>
  </si>
  <si>
    <t>Teologie</t>
  </si>
  <si>
    <t>Ekonomiese- en Bestuursweten-skappe</t>
  </si>
  <si>
    <t>Krygskunde</t>
  </si>
  <si>
    <t>TOTAAL</t>
  </si>
  <si>
    <t>Arts and Social Sciences</t>
  </si>
  <si>
    <t>Science</t>
  </si>
  <si>
    <t>Education</t>
  </si>
  <si>
    <t>Law</t>
  </si>
  <si>
    <t>Theology</t>
  </si>
  <si>
    <t>Economic and Management Sciences</t>
  </si>
  <si>
    <t>Engineering</t>
  </si>
  <si>
    <t>Health Sciences</t>
  </si>
  <si>
    <t>Military Science</t>
  </si>
  <si>
    <t>TOTAL</t>
  </si>
  <si>
    <t>Ingenieurswese</t>
  </si>
  <si>
    <t>Geneeskunde en Gesondheids-wetenskappe</t>
  </si>
  <si>
    <t>AgriSciences</t>
  </si>
  <si>
    <t>Jaar</t>
  </si>
  <si>
    <t>Year</t>
  </si>
  <si>
    <t>TABEL 3: INSKRYWINGS VOLGENS FAKULTEIT, PROGRAMVLAK EN JAAR</t>
  </si>
  <si>
    <t>TABLE 3: ENROLMENTS BY FACULTY, PROGRAMME LEVEL AND YEAR</t>
  </si>
  <si>
    <t xml:space="preserve">* Geleentheidstudente:  Hierdie studente skryf slegs vir enkele modules in.  Die inskrywings is nie met die oog op die verwerwing van 'n kwalifikasie nie.  </t>
  </si>
  <si>
    <t>* Occasional Students:  These students only enrol for selected modules.  These enrolments do not have the attainment of a qualification in mind.</t>
  </si>
  <si>
    <t>Regsgeleerd-
heid</t>
  </si>
  <si>
    <t>Agriweten-
skappe</t>
  </si>
  <si>
    <r>
      <t xml:space="preserve">Voorgraads / </t>
    </r>
    <r>
      <rPr>
        <i/>
        <sz val="10"/>
        <color theme="1"/>
        <rFont val="Calibri"/>
        <family val="2"/>
        <scheme val="minor"/>
      </rPr>
      <t>Undergraduate</t>
    </r>
  </si>
  <si>
    <r>
      <t xml:space="preserve">Nagraads / </t>
    </r>
    <r>
      <rPr>
        <i/>
        <sz val="10"/>
        <color theme="1"/>
        <rFont val="Calibri"/>
        <family val="2"/>
        <scheme val="minor"/>
      </rPr>
      <t>Postgraduate</t>
    </r>
  </si>
  <si>
    <r>
      <t xml:space="preserve">*Geleentheidstudente / </t>
    </r>
    <r>
      <rPr>
        <i/>
        <sz val="10"/>
        <color theme="1"/>
        <rFont val="Calibri"/>
        <family val="2"/>
        <scheme val="minor"/>
      </rPr>
      <t>Occasional Students</t>
    </r>
  </si>
  <si>
    <r>
      <t>Totaal /</t>
    </r>
    <r>
      <rPr>
        <b/>
        <i/>
        <sz val="10"/>
        <color theme="1"/>
        <rFont val="Calibri"/>
        <family val="2"/>
        <scheme val="minor"/>
      </rPr>
      <t xml:space="preserve"> Total</t>
    </r>
  </si>
  <si>
    <r>
      <t xml:space="preserve">Geleentheidstudente / </t>
    </r>
    <r>
      <rPr>
        <i/>
        <sz val="10"/>
        <color theme="1"/>
        <rFont val="Calibri"/>
        <family val="2"/>
        <scheme val="minor"/>
      </rPr>
      <t>Occasional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</si>
</sst>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medium">
        <color theme="2" tint="-0.499984740745262"/>
      </right>
      <top style="thin">
        <color theme="2" tint="-0.24994659260841701"/>
      </top>
      <bottom/>
      <diagonal/>
    </border>
    <border>
      <left style="medium">
        <color theme="2" tint="-0.499984740745262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499984740745262"/>
      </right>
      <top/>
      <bottom style="thin">
        <color theme="2" tint="-0.24994659260841701"/>
      </bottom>
      <diagonal/>
    </border>
    <border>
      <left style="medium">
        <color theme="2" tint="-0.499984740745262"/>
      </left>
      <right style="thin">
        <color theme="2" tint="-0.24994659260841701"/>
      </right>
      <top style="double">
        <color theme="2" tint="-0.499984740745262"/>
      </top>
      <bottom style="medium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double">
        <color theme="2" tint="-0.499984740745262"/>
      </top>
      <bottom style="medium">
        <color theme="2" tint="-0.499984740745262"/>
      </bottom>
      <diagonal/>
    </border>
    <border>
      <left style="thin">
        <color theme="2" tint="-0.24994659260841701"/>
      </left>
      <right style="medium">
        <color theme="2" tint="-0.499984740745262"/>
      </right>
      <top style="double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24994659260841701"/>
      </right>
      <top style="medium">
        <color theme="2" tint="-0.49998474074526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499984740745262"/>
      </top>
      <bottom/>
      <diagonal/>
    </border>
    <border>
      <left style="thin">
        <color theme="2" tint="-0.24994659260841701"/>
      </left>
      <right style="medium">
        <color theme="2" tint="-0.499984740745262"/>
      </right>
      <top style="medium">
        <color theme="2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0" fillId="0" borderId="0" xfId="0" applyFill="1"/>
    <xf numFmtId="0" fontId="6" fillId="0" borderId="0" xfId="0" applyFont="1"/>
    <xf numFmtId="0" fontId="7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3" fontId="9" fillId="3" borderId="2" xfId="0" applyNumberFormat="1" applyFont="1" applyFill="1" applyBorder="1"/>
    <xf numFmtId="3" fontId="9" fillId="3" borderId="3" xfId="0" applyNumberFormat="1" applyFont="1" applyFill="1" applyBorder="1"/>
    <xf numFmtId="0" fontId="10" fillId="0" borderId="1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3" fontId="9" fillId="3" borderId="8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zoomScale="91" zoomScaleNormal="91" workbookViewId="0">
      <pane xSplit="1" ySplit="5" topLeftCell="D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 x14ac:dyDescent="0.3"/>
  <cols>
    <col min="1" max="1" width="38.21875" customWidth="1"/>
    <col min="2" max="2" width="14" customWidth="1"/>
    <col min="3" max="12" width="12.88671875" customWidth="1"/>
  </cols>
  <sheetData>
    <row r="1" spans="1:12" ht="15.6" x14ac:dyDescent="0.3">
      <c r="A1" s="1" t="s">
        <v>22</v>
      </c>
    </row>
    <row r="2" spans="1:12" ht="15.6" x14ac:dyDescent="0.3">
      <c r="A2" s="2" t="s">
        <v>23</v>
      </c>
    </row>
    <row r="3" spans="1:12" ht="15" thickBot="1" x14ac:dyDescent="0.35">
      <c r="A3" s="3"/>
    </row>
    <row r="4" spans="1:12" ht="36" x14ac:dyDescent="0.3">
      <c r="A4" s="5" t="s">
        <v>20</v>
      </c>
      <c r="B4" s="6" t="s">
        <v>0</v>
      </c>
      <c r="C4" s="6" t="s">
        <v>1</v>
      </c>
      <c r="D4" s="6" t="s">
        <v>2</v>
      </c>
      <c r="E4" s="6" t="s">
        <v>27</v>
      </c>
      <c r="F4" s="6" t="s">
        <v>26</v>
      </c>
      <c r="G4" s="6" t="s">
        <v>3</v>
      </c>
      <c r="H4" s="6" t="s">
        <v>4</v>
      </c>
      <c r="I4" s="6" t="s">
        <v>17</v>
      </c>
      <c r="J4" s="6" t="s">
        <v>18</v>
      </c>
      <c r="K4" s="6" t="s">
        <v>5</v>
      </c>
      <c r="L4" s="7" t="s">
        <v>6</v>
      </c>
    </row>
    <row r="5" spans="1:12" ht="36" x14ac:dyDescent="0.3">
      <c r="A5" s="8" t="s">
        <v>21</v>
      </c>
      <c r="B5" s="9" t="s">
        <v>7</v>
      </c>
      <c r="C5" s="9" t="s">
        <v>8</v>
      </c>
      <c r="D5" s="9" t="s">
        <v>9</v>
      </c>
      <c r="E5" s="9" t="s">
        <v>19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10" t="s">
        <v>16</v>
      </c>
    </row>
    <row r="6" spans="1:12" hidden="1" x14ac:dyDescent="0.3">
      <c r="A6" s="11">
        <v>2006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idden="1" x14ac:dyDescent="0.3">
      <c r="A7" s="14" t="s">
        <v>28</v>
      </c>
      <c r="B7" s="15">
        <v>3011</v>
      </c>
      <c r="C7" s="15">
        <v>1402</v>
      </c>
      <c r="D7" s="15">
        <v>550</v>
      </c>
      <c r="E7" s="15">
        <v>1099</v>
      </c>
      <c r="F7" s="15">
        <v>377</v>
      </c>
      <c r="G7" s="15">
        <v>100</v>
      </c>
      <c r="H7" s="15">
        <v>4230</v>
      </c>
      <c r="I7" s="15">
        <v>1443</v>
      </c>
      <c r="J7" s="15">
        <v>1732</v>
      </c>
      <c r="K7" s="15">
        <v>229</v>
      </c>
      <c r="L7" s="16">
        <v>14173</v>
      </c>
    </row>
    <row r="8" spans="1:12" hidden="1" x14ac:dyDescent="0.3">
      <c r="A8" s="14" t="s">
        <v>29</v>
      </c>
      <c r="B8" s="15">
        <v>1369</v>
      </c>
      <c r="C8" s="15">
        <v>630</v>
      </c>
      <c r="D8" s="15">
        <v>677</v>
      </c>
      <c r="E8" s="15">
        <v>277</v>
      </c>
      <c r="F8" s="15">
        <v>377</v>
      </c>
      <c r="G8" s="15">
        <v>216</v>
      </c>
      <c r="H8" s="15">
        <v>2334</v>
      </c>
      <c r="I8" s="15">
        <v>388</v>
      </c>
      <c r="J8" s="15">
        <v>1075</v>
      </c>
      <c r="K8" s="15">
        <v>77</v>
      </c>
      <c r="L8" s="16">
        <v>7420</v>
      </c>
    </row>
    <row r="9" spans="1:12" ht="15" hidden="1" thickBot="1" x14ac:dyDescent="0.35">
      <c r="A9" s="17" t="s">
        <v>30</v>
      </c>
      <c r="B9" s="18">
        <v>287</v>
      </c>
      <c r="C9" s="18">
        <v>72</v>
      </c>
      <c r="D9" s="18">
        <v>35</v>
      </c>
      <c r="E9" s="18">
        <v>10</v>
      </c>
      <c r="F9" s="18">
        <v>16</v>
      </c>
      <c r="G9" s="18">
        <v>12</v>
      </c>
      <c r="H9" s="18">
        <v>128</v>
      </c>
      <c r="I9" s="18">
        <v>16</v>
      </c>
      <c r="J9" s="18">
        <v>188</v>
      </c>
      <c r="K9" s="18">
        <v>212</v>
      </c>
      <c r="L9" s="19">
        <v>976</v>
      </c>
    </row>
    <row r="10" spans="1:12" ht="15.6" hidden="1" thickTop="1" thickBot="1" x14ac:dyDescent="0.35">
      <c r="A10" s="20" t="s">
        <v>31</v>
      </c>
      <c r="B10" s="21">
        <v>4667</v>
      </c>
      <c r="C10" s="21">
        <v>2104</v>
      </c>
      <c r="D10" s="21">
        <v>1262</v>
      </c>
      <c r="E10" s="21">
        <v>1386</v>
      </c>
      <c r="F10" s="21">
        <v>770</v>
      </c>
      <c r="G10" s="21">
        <v>328</v>
      </c>
      <c r="H10" s="21">
        <v>6692</v>
      </c>
      <c r="I10" s="21">
        <v>1847</v>
      </c>
      <c r="J10" s="21">
        <v>2995</v>
      </c>
      <c r="K10" s="21">
        <v>518</v>
      </c>
      <c r="L10" s="22">
        <v>22569</v>
      </c>
    </row>
    <row r="11" spans="1:12" x14ac:dyDescent="0.3">
      <c r="A11" s="26">
        <f>A56+1</f>
        <v>2018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x14ac:dyDescent="0.3">
      <c r="A12" s="14" t="s">
        <v>28</v>
      </c>
      <c r="B12" s="15">
        <v>3251</v>
      </c>
      <c r="C12" s="15">
        <v>1550</v>
      </c>
      <c r="D12" s="15">
        <v>578</v>
      </c>
      <c r="E12" s="15">
        <v>1087</v>
      </c>
      <c r="F12" s="15">
        <v>405</v>
      </c>
      <c r="G12" s="15">
        <v>122</v>
      </c>
      <c r="H12" s="15">
        <v>4541</v>
      </c>
      <c r="I12" s="15">
        <v>1598</v>
      </c>
      <c r="J12" s="15">
        <v>1689</v>
      </c>
      <c r="K12" s="15">
        <v>398</v>
      </c>
      <c r="L12" s="16">
        <v>15219</v>
      </c>
    </row>
    <row r="13" spans="1:12" x14ac:dyDescent="0.3">
      <c r="A13" s="14" t="s">
        <v>29</v>
      </c>
      <c r="B13" s="15">
        <v>1346</v>
      </c>
      <c r="C13" s="15">
        <v>636</v>
      </c>
      <c r="D13" s="15">
        <v>910</v>
      </c>
      <c r="E13" s="15">
        <v>313</v>
      </c>
      <c r="F13" s="15">
        <v>352</v>
      </c>
      <c r="G13" s="15">
        <v>263</v>
      </c>
      <c r="H13" s="15">
        <v>2561</v>
      </c>
      <c r="I13" s="15">
        <v>476</v>
      </c>
      <c r="J13" s="15">
        <v>1500</v>
      </c>
      <c r="K13" s="15">
        <v>68</v>
      </c>
      <c r="L13" s="16">
        <v>8425</v>
      </c>
    </row>
    <row r="14" spans="1:12" ht="15" thickBot="1" x14ac:dyDescent="0.35">
      <c r="A14" s="17" t="s">
        <v>32</v>
      </c>
      <c r="B14" s="15">
        <v>462</v>
      </c>
      <c r="C14" s="15">
        <v>80</v>
      </c>
      <c r="D14" s="15">
        <v>5</v>
      </c>
      <c r="E14" s="15">
        <v>20</v>
      </c>
      <c r="F14" s="15">
        <v>14</v>
      </c>
      <c r="G14" s="15">
        <v>17</v>
      </c>
      <c r="H14" s="15">
        <v>160</v>
      </c>
      <c r="I14" s="15">
        <v>37</v>
      </c>
      <c r="J14" s="15">
        <v>241</v>
      </c>
      <c r="K14" s="15">
        <v>4</v>
      </c>
      <c r="L14" s="16">
        <v>1040</v>
      </c>
    </row>
    <row r="15" spans="1:12" ht="15.6" thickTop="1" thickBot="1" x14ac:dyDescent="0.35">
      <c r="A15" s="20" t="s">
        <v>31</v>
      </c>
      <c r="B15" s="21">
        <v>5059</v>
      </c>
      <c r="C15" s="21">
        <v>2266</v>
      </c>
      <c r="D15" s="21">
        <v>1493</v>
      </c>
      <c r="E15" s="21">
        <v>1420</v>
      </c>
      <c r="F15" s="21">
        <v>771</v>
      </c>
      <c r="G15" s="21">
        <v>402</v>
      </c>
      <c r="H15" s="21">
        <v>7262</v>
      </c>
      <c r="I15" s="21">
        <v>2111</v>
      </c>
      <c r="J15" s="21">
        <v>3430</v>
      </c>
      <c r="K15" s="21">
        <v>470</v>
      </c>
      <c r="L15" s="22">
        <v>24684</v>
      </c>
    </row>
    <row r="16" spans="1:12" x14ac:dyDescent="0.3">
      <c r="A16" s="26">
        <f>A11+1</f>
        <v>2019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x14ac:dyDescent="0.3">
      <c r="A17" s="14" t="s">
        <v>28</v>
      </c>
      <c r="B17" s="15">
        <v>3282</v>
      </c>
      <c r="C17" s="15">
        <v>1748</v>
      </c>
      <c r="D17" s="15">
        <v>667</v>
      </c>
      <c r="E17" s="15">
        <v>1029</v>
      </c>
      <c r="F17" s="15">
        <v>412</v>
      </c>
      <c r="G17" s="15">
        <v>126</v>
      </c>
      <c r="H17" s="15">
        <v>4526</v>
      </c>
      <c r="I17" s="15">
        <v>1943</v>
      </c>
      <c r="J17" s="15">
        <v>1730</v>
      </c>
      <c r="K17" s="15">
        <v>406</v>
      </c>
      <c r="L17" s="16">
        <v>15869</v>
      </c>
    </row>
    <row r="18" spans="1:12" x14ac:dyDescent="0.3">
      <c r="A18" s="14" t="s">
        <v>29</v>
      </c>
      <c r="B18" s="15">
        <v>1296</v>
      </c>
      <c r="C18" s="15">
        <v>685</v>
      </c>
      <c r="D18" s="15">
        <v>1133</v>
      </c>
      <c r="E18" s="15">
        <v>331</v>
      </c>
      <c r="F18" s="15">
        <v>361</v>
      </c>
      <c r="G18" s="15">
        <v>289</v>
      </c>
      <c r="H18" s="15">
        <v>2831</v>
      </c>
      <c r="I18" s="15">
        <v>529</v>
      </c>
      <c r="J18" s="15">
        <v>1715</v>
      </c>
      <c r="K18" s="15">
        <v>63</v>
      </c>
      <c r="L18" s="16">
        <v>9233</v>
      </c>
    </row>
    <row r="19" spans="1:12" ht="15" thickBot="1" x14ac:dyDescent="0.35">
      <c r="A19" s="17" t="s">
        <v>32</v>
      </c>
      <c r="B19" s="15">
        <v>421</v>
      </c>
      <c r="C19" s="15">
        <v>96</v>
      </c>
      <c r="D19" s="15">
        <v>16</v>
      </c>
      <c r="E19" s="15">
        <v>23</v>
      </c>
      <c r="F19" s="15">
        <v>10</v>
      </c>
      <c r="G19" s="15">
        <v>8</v>
      </c>
      <c r="H19" s="15">
        <v>166</v>
      </c>
      <c r="I19" s="15">
        <v>27</v>
      </c>
      <c r="J19" s="15">
        <v>354</v>
      </c>
      <c r="K19" s="15">
        <v>20</v>
      </c>
      <c r="L19" s="16">
        <v>1141</v>
      </c>
    </row>
    <row r="20" spans="1:12" ht="15.6" thickTop="1" thickBot="1" x14ac:dyDescent="0.35">
      <c r="A20" s="20" t="s">
        <v>31</v>
      </c>
      <c r="B20" s="21">
        <v>4999</v>
      </c>
      <c r="C20" s="21">
        <v>2529</v>
      </c>
      <c r="D20" s="21">
        <v>1816</v>
      </c>
      <c r="E20" s="21">
        <v>1383</v>
      </c>
      <c r="F20" s="21">
        <v>783</v>
      </c>
      <c r="G20" s="21">
        <v>423</v>
      </c>
      <c r="H20" s="21">
        <v>7523</v>
      </c>
      <c r="I20" s="21">
        <v>2499</v>
      </c>
      <c r="J20" s="21">
        <v>3799</v>
      </c>
      <c r="K20" s="21">
        <v>489</v>
      </c>
      <c r="L20" s="22">
        <v>26243</v>
      </c>
    </row>
    <row r="21" spans="1:12" x14ac:dyDescent="0.3">
      <c r="A21" s="26">
        <f>A16+1</f>
        <v>2020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1:12" x14ac:dyDescent="0.3">
      <c r="A22" s="14" t="s">
        <v>28</v>
      </c>
      <c r="B22" s="15">
        <v>3298</v>
      </c>
      <c r="C22" s="15">
        <v>1877</v>
      </c>
      <c r="D22" s="15">
        <v>796</v>
      </c>
      <c r="E22" s="15">
        <v>1093</v>
      </c>
      <c r="F22" s="15">
        <v>434</v>
      </c>
      <c r="G22" s="15">
        <v>125</v>
      </c>
      <c r="H22" s="15">
        <v>4607</v>
      </c>
      <c r="I22" s="15">
        <v>2123</v>
      </c>
      <c r="J22" s="15">
        <v>1776</v>
      </c>
      <c r="K22" s="15">
        <v>395</v>
      </c>
      <c r="L22" s="16">
        <v>16524</v>
      </c>
    </row>
    <row r="23" spans="1:12" x14ac:dyDescent="0.3">
      <c r="A23" s="14" t="s">
        <v>29</v>
      </c>
      <c r="B23" s="15">
        <v>1462</v>
      </c>
      <c r="C23" s="15">
        <v>733</v>
      </c>
      <c r="D23" s="15">
        <v>1107</v>
      </c>
      <c r="E23" s="15">
        <v>366</v>
      </c>
      <c r="F23" s="15">
        <v>388</v>
      </c>
      <c r="G23" s="15">
        <v>341</v>
      </c>
      <c r="H23" s="15">
        <v>3126</v>
      </c>
      <c r="I23" s="15">
        <v>608</v>
      </c>
      <c r="J23" s="15">
        <v>1858</v>
      </c>
      <c r="K23" s="15">
        <v>54</v>
      </c>
      <c r="L23" s="16">
        <v>10043</v>
      </c>
    </row>
    <row r="24" spans="1:12" ht="15" thickBot="1" x14ac:dyDescent="0.35">
      <c r="A24" s="17" t="s">
        <v>32</v>
      </c>
      <c r="B24" s="15">
        <v>405</v>
      </c>
      <c r="C24" s="15">
        <v>87</v>
      </c>
      <c r="D24" s="15">
        <v>24</v>
      </c>
      <c r="E24" s="15">
        <v>36</v>
      </c>
      <c r="F24" s="15">
        <v>6</v>
      </c>
      <c r="G24" s="15">
        <v>11</v>
      </c>
      <c r="H24" s="15">
        <v>184</v>
      </c>
      <c r="I24" s="15">
        <v>57</v>
      </c>
      <c r="J24" s="15">
        <v>315</v>
      </c>
      <c r="K24" s="15">
        <v>2</v>
      </c>
      <c r="L24" s="16">
        <v>1127</v>
      </c>
    </row>
    <row r="25" spans="1:12" ht="15.6" thickTop="1" thickBot="1" x14ac:dyDescent="0.35">
      <c r="A25" s="20" t="s">
        <v>31</v>
      </c>
      <c r="B25" s="21">
        <v>5165</v>
      </c>
      <c r="C25" s="21">
        <v>2697</v>
      </c>
      <c r="D25" s="21">
        <v>1927</v>
      </c>
      <c r="E25" s="21">
        <v>1495</v>
      </c>
      <c r="F25" s="21">
        <v>828</v>
      </c>
      <c r="G25" s="21">
        <v>477</v>
      </c>
      <c r="H25" s="21">
        <v>7917</v>
      </c>
      <c r="I25" s="21">
        <v>2788</v>
      </c>
      <c r="J25" s="21">
        <v>3949</v>
      </c>
      <c r="K25" s="21">
        <v>451</v>
      </c>
      <c r="L25" s="22">
        <v>27694</v>
      </c>
    </row>
    <row r="26" spans="1:12" x14ac:dyDescent="0.3">
      <c r="A26" s="26">
        <f>A21+1</f>
        <v>2021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</row>
    <row r="27" spans="1:12" x14ac:dyDescent="0.3">
      <c r="A27" s="14" t="s">
        <v>28</v>
      </c>
      <c r="B27" s="15">
        <v>3363</v>
      </c>
      <c r="C27" s="15">
        <v>2135</v>
      </c>
      <c r="D27" s="15">
        <v>815</v>
      </c>
      <c r="E27" s="15">
        <v>1135</v>
      </c>
      <c r="F27" s="15">
        <v>411</v>
      </c>
      <c r="G27" s="15">
        <v>140</v>
      </c>
      <c r="H27" s="15">
        <v>4411</v>
      </c>
      <c r="I27" s="15">
        <v>2384</v>
      </c>
      <c r="J27" s="15">
        <v>1881</v>
      </c>
      <c r="K27" s="15">
        <v>376</v>
      </c>
      <c r="L27" s="16">
        <v>17051</v>
      </c>
    </row>
    <row r="28" spans="1:12" x14ac:dyDescent="0.3">
      <c r="A28" s="14" t="s">
        <v>29</v>
      </c>
      <c r="B28" s="15">
        <v>1529</v>
      </c>
      <c r="C28" s="15">
        <v>759</v>
      </c>
      <c r="D28" s="15">
        <v>1011</v>
      </c>
      <c r="E28" s="15">
        <v>376</v>
      </c>
      <c r="F28" s="15">
        <v>401</v>
      </c>
      <c r="G28" s="15">
        <v>338</v>
      </c>
      <c r="H28" s="15">
        <v>3237</v>
      </c>
      <c r="I28" s="15">
        <v>692</v>
      </c>
      <c r="J28" s="15">
        <v>1631</v>
      </c>
      <c r="K28" s="15">
        <v>69</v>
      </c>
      <c r="L28" s="16">
        <v>10043</v>
      </c>
    </row>
    <row r="29" spans="1:12" ht="15" thickBot="1" x14ac:dyDescent="0.35">
      <c r="A29" s="17" t="s">
        <v>32</v>
      </c>
      <c r="B29" s="15">
        <v>355</v>
      </c>
      <c r="C29" s="15">
        <v>95</v>
      </c>
      <c r="D29" s="15">
        <v>27</v>
      </c>
      <c r="E29" s="15">
        <v>34</v>
      </c>
      <c r="F29" s="15">
        <v>13</v>
      </c>
      <c r="G29" s="15">
        <v>16</v>
      </c>
      <c r="H29" s="15">
        <v>188</v>
      </c>
      <c r="I29" s="15">
        <v>61</v>
      </c>
      <c r="J29" s="15">
        <v>308</v>
      </c>
      <c r="K29" s="15">
        <v>2</v>
      </c>
      <c r="L29" s="16">
        <v>1099</v>
      </c>
    </row>
    <row r="30" spans="1:12" ht="15.6" thickTop="1" thickBot="1" x14ac:dyDescent="0.35">
      <c r="A30" s="20" t="s">
        <v>31</v>
      </c>
      <c r="B30" s="21">
        <v>5247</v>
      </c>
      <c r="C30" s="21">
        <v>2989</v>
      </c>
      <c r="D30" s="21">
        <v>1853</v>
      </c>
      <c r="E30" s="21">
        <v>1545</v>
      </c>
      <c r="F30" s="21">
        <v>825</v>
      </c>
      <c r="G30" s="21">
        <v>494</v>
      </c>
      <c r="H30" s="21">
        <v>7836</v>
      </c>
      <c r="I30" s="21">
        <v>3137</v>
      </c>
      <c r="J30" s="21">
        <v>3820</v>
      </c>
      <c r="K30" s="21">
        <v>447</v>
      </c>
      <c r="L30" s="22">
        <v>28193</v>
      </c>
    </row>
    <row r="31" spans="1:12" x14ac:dyDescent="0.3">
      <c r="A31" s="26">
        <f>A26+1</f>
        <v>2022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8"/>
    </row>
    <row r="32" spans="1:12" x14ac:dyDescent="0.3">
      <c r="A32" s="14" t="s">
        <v>28</v>
      </c>
      <c r="B32" s="15">
        <v>3154</v>
      </c>
      <c r="C32" s="15">
        <v>1993</v>
      </c>
      <c r="D32" s="15">
        <v>813</v>
      </c>
      <c r="E32" s="15">
        <v>1259</v>
      </c>
      <c r="F32" s="15">
        <v>396</v>
      </c>
      <c r="G32" s="15">
        <v>146</v>
      </c>
      <c r="H32" s="15">
        <v>4265</v>
      </c>
      <c r="I32" s="15">
        <v>2531</v>
      </c>
      <c r="J32" s="15">
        <v>1999</v>
      </c>
      <c r="K32" s="15">
        <v>376</v>
      </c>
      <c r="L32" s="16">
        <v>16932</v>
      </c>
    </row>
    <row r="33" spans="1:12" x14ac:dyDescent="0.3">
      <c r="A33" s="14" t="s">
        <v>29</v>
      </c>
      <c r="B33" s="15">
        <v>1522</v>
      </c>
      <c r="C33" s="15">
        <v>797</v>
      </c>
      <c r="D33" s="15">
        <v>934</v>
      </c>
      <c r="E33" s="15">
        <v>407</v>
      </c>
      <c r="F33" s="15">
        <v>408</v>
      </c>
      <c r="G33" s="15">
        <v>347</v>
      </c>
      <c r="H33" s="15">
        <v>3038</v>
      </c>
      <c r="I33" s="15">
        <v>759</v>
      </c>
      <c r="J33" s="15">
        <v>1594</v>
      </c>
      <c r="K33" s="15">
        <v>47</v>
      </c>
      <c r="L33" s="16">
        <v>9853</v>
      </c>
    </row>
    <row r="34" spans="1:12" ht="15" thickBot="1" x14ac:dyDescent="0.35">
      <c r="A34" s="17" t="s">
        <v>32</v>
      </c>
      <c r="B34" s="15">
        <v>292</v>
      </c>
      <c r="C34" s="15">
        <v>86</v>
      </c>
      <c r="D34" s="15">
        <v>11</v>
      </c>
      <c r="E34" s="15">
        <v>42</v>
      </c>
      <c r="F34" s="15">
        <v>12</v>
      </c>
      <c r="G34" s="15">
        <v>8</v>
      </c>
      <c r="H34" s="15">
        <v>242</v>
      </c>
      <c r="I34" s="15">
        <v>76</v>
      </c>
      <c r="J34" s="15">
        <v>268</v>
      </c>
      <c r="K34" s="15">
        <v>1</v>
      </c>
      <c r="L34" s="16">
        <v>1038</v>
      </c>
    </row>
    <row r="35" spans="1:12" ht="15.6" thickTop="1" thickBot="1" x14ac:dyDescent="0.35">
      <c r="A35" s="20" t="s">
        <v>31</v>
      </c>
      <c r="B35" s="21">
        <v>4968</v>
      </c>
      <c r="C35" s="21">
        <v>2876</v>
      </c>
      <c r="D35" s="21">
        <v>1758</v>
      </c>
      <c r="E35" s="21">
        <v>1708</v>
      </c>
      <c r="F35" s="21">
        <v>816</v>
      </c>
      <c r="G35" s="21">
        <v>501</v>
      </c>
      <c r="H35" s="21">
        <v>7545</v>
      </c>
      <c r="I35" s="21">
        <v>3366</v>
      </c>
      <c r="J35" s="21">
        <v>3861</v>
      </c>
      <c r="K35" s="21">
        <v>424</v>
      </c>
      <c r="L35" s="22">
        <v>27823</v>
      </c>
    </row>
    <row r="36" spans="1:12" x14ac:dyDescent="0.3">
      <c r="A36" s="26">
        <f>A31+1</f>
        <v>2023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</row>
    <row r="37" spans="1:12" x14ac:dyDescent="0.3">
      <c r="A37" s="14" t="s">
        <v>28</v>
      </c>
      <c r="B37" s="15">
        <v>3266</v>
      </c>
      <c r="C37" s="15">
        <v>1998</v>
      </c>
      <c r="D37" s="15">
        <v>850</v>
      </c>
      <c r="E37" s="15">
        <v>1268</v>
      </c>
      <c r="F37" s="15">
        <v>407</v>
      </c>
      <c r="G37" s="15">
        <v>146</v>
      </c>
      <c r="H37" s="15">
        <v>4231</v>
      </c>
      <c r="I37" s="15">
        <v>2578</v>
      </c>
      <c r="J37" s="15">
        <v>2150</v>
      </c>
      <c r="K37" s="15">
        <v>399</v>
      </c>
      <c r="L37" s="16">
        <v>17293</v>
      </c>
    </row>
    <row r="38" spans="1:12" x14ac:dyDescent="0.3">
      <c r="A38" s="14" t="s">
        <v>29</v>
      </c>
      <c r="B38" s="15">
        <v>1453</v>
      </c>
      <c r="C38" s="15">
        <v>796</v>
      </c>
      <c r="D38" s="15">
        <v>942</v>
      </c>
      <c r="E38" s="15">
        <v>441</v>
      </c>
      <c r="F38" s="15">
        <v>378</v>
      </c>
      <c r="G38" s="15">
        <v>343</v>
      </c>
      <c r="H38" s="15">
        <v>2957</v>
      </c>
      <c r="I38" s="15">
        <v>810</v>
      </c>
      <c r="J38" s="15">
        <v>1585</v>
      </c>
      <c r="K38" s="15">
        <v>48</v>
      </c>
      <c r="L38" s="16">
        <v>9753</v>
      </c>
    </row>
    <row r="39" spans="1:12" ht="15" thickBot="1" x14ac:dyDescent="0.35">
      <c r="A39" s="17" t="s">
        <v>32</v>
      </c>
      <c r="B39" s="15">
        <v>300</v>
      </c>
      <c r="C39" s="15">
        <v>89</v>
      </c>
      <c r="D39" s="15">
        <v>12</v>
      </c>
      <c r="E39" s="15">
        <v>36</v>
      </c>
      <c r="F39" s="15">
        <v>13</v>
      </c>
      <c r="G39" s="15">
        <v>8</v>
      </c>
      <c r="H39" s="15">
        <v>289</v>
      </c>
      <c r="I39" s="15">
        <v>54</v>
      </c>
      <c r="J39" s="15">
        <v>292</v>
      </c>
      <c r="K39" s="15">
        <v>17</v>
      </c>
      <c r="L39" s="16">
        <v>1110</v>
      </c>
    </row>
    <row r="40" spans="1:12" ht="15.6" thickTop="1" thickBot="1" x14ac:dyDescent="0.35">
      <c r="A40" s="20" t="s">
        <v>31</v>
      </c>
      <c r="B40" s="21">
        <v>5019</v>
      </c>
      <c r="C40" s="21">
        <v>2883</v>
      </c>
      <c r="D40" s="21">
        <v>1804</v>
      </c>
      <c r="E40" s="21">
        <v>1745</v>
      </c>
      <c r="F40" s="21">
        <v>798</v>
      </c>
      <c r="G40" s="21">
        <v>497</v>
      </c>
      <c r="H40" s="21">
        <v>7477</v>
      </c>
      <c r="I40" s="21">
        <v>3442</v>
      </c>
      <c r="J40" s="21">
        <v>4027</v>
      </c>
      <c r="K40" s="21">
        <v>464</v>
      </c>
      <c r="L40" s="22">
        <v>28156</v>
      </c>
    </row>
    <row r="41" spans="1:12" x14ac:dyDescent="0.3">
      <c r="A41" s="26">
        <f>A36+1</f>
        <v>2024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</row>
    <row r="42" spans="1:12" x14ac:dyDescent="0.3">
      <c r="A42" s="14" t="s">
        <v>28</v>
      </c>
      <c r="B42" s="15">
        <v>3352</v>
      </c>
      <c r="C42" s="15">
        <v>2105</v>
      </c>
      <c r="D42" s="15">
        <v>883</v>
      </c>
      <c r="E42" s="15">
        <v>1337</v>
      </c>
      <c r="F42" s="15">
        <v>401</v>
      </c>
      <c r="G42" s="15">
        <v>193</v>
      </c>
      <c r="H42" s="15">
        <v>4391</v>
      </c>
      <c r="I42" s="15">
        <v>2770</v>
      </c>
      <c r="J42" s="15">
        <v>2263</v>
      </c>
      <c r="K42" s="15">
        <v>443</v>
      </c>
      <c r="L42" s="16">
        <v>18138</v>
      </c>
    </row>
    <row r="43" spans="1:12" x14ac:dyDescent="0.3">
      <c r="A43" s="14" t="s">
        <v>29</v>
      </c>
      <c r="B43" s="15">
        <v>1487</v>
      </c>
      <c r="C43" s="15">
        <v>818</v>
      </c>
      <c r="D43" s="15">
        <v>993</v>
      </c>
      <c r="E43" s="15">
        <v>477</v>
      </c>
      <c r="F43" s="15">
        <v>393</v>
      </c>
      <c r="G43" s="15">
        <v>322</v>
      </c>
      <c r="H43" s="15">
        <v>3130</v>
      </c>
      <c r="I43" s="15">
        <v>885</v>
      </c>
      <c r="J43" s="15">
        <v>1567</v>
      </c>
      <c r="K43" s="15">
        <v>47</v>
      </c>
      <c r="L43" s="16">
        <v>10119</v>
      </c>
    </row>
    <row r="44" spans="1:12" ht="15" thickBot="1" x14ac:dyDescent="0.35">
      <c r="A44" s="17" t="s">
        <v>32</v>
      </c>
      <c r="B44" s="15">
        <v>384</v>
      </c>
      <c r="C44" s="15">
        <v>88</v>
      </c>
      <c r="D44" s="15">
        <v>5</v>
      </c>
      <c r="E44" s="15">
        <v>41</v>
      </c>
      <c r="F44" s="15">
        <v>18</v>
      </c>
      <c r="G44" s="15">
        <v>12</v>
      </c>
      <c r="H44" s="15">
        <v>263</v>
      </c>
      <c r="I44" s="15">
        <v>57</v>
      </c>
      <c r="J44" s="15">
        <v>261</v>
      </c>
      <c r="K44" s="15">
        <v>7</v>
      </c>
      <c r="L44" s="16">
        <v>1136</v>
      </c>
    </row>
    <row r="45" spans="1:12" ht="15.6" thickTop="1" thickBot="1" x14ac:dyDescent="0.35">
      <c r="A45" s="20" t="s">
        <v>31</v>
      </c>
      <c r="B45" s="21">
        <v>5223</v>
      </c>
      <c r="C45" s="21">
        <v>3011</v>
      </c>
      <c r="D45" s="21">
        <v>1881</v>
      </c>
      <c r="E45" s="21">
        <v>1855</v>
      </c>
      <c r="F45" s="21">
        <v>812</v>
      </c>
      <c r="G45" s="21">
        <v>527</v>
      </c>
      <c r="H45" s="21">
        <v>7784</v>
      </c>
      <c r="I45" s="21">
        <v>3712</v>
      </c>
      <c r="J45" s="21">
        <v>4091</v>
      </c>
      <c r="K45" s="21">
        <v>497</v>
      </c>
      <c r="L45" s="22">
        <v>29393</v>
      </c>
    </row>
    <row r="46" spans="1:12" x14ac:dyDescent="0.3">
      <c r="A46" s="26">
        <f>A41+1</f>
        <v>2025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</row>
    <row r="47" spans="1:12" x14ac:dyDescent="0.3">
      <c r="A47" s="14" t="s">
        <v>28</v>
      </c>
      <c r="B47" s="15">
        <v>3584</v>
      </c>
      <c r="C47" s="15">
        <v>2119</v>
      </c>
      <c r="D47" s="15">
        <v>996</v>
      </c>
      <c r="E47" s="15">
        <v>1368</v>
      </c>
      <c r="F47" s="15">
        <v>420</v>
      </c>
      <c r="G47" s="15">
        <v>200</v>
      </c>
      <c r="H47" s="15">
        <v>4614</v>
      </c>
      <c r="I47" s="15">
        <v>2866</v>
      </c>
      <c r="J47" s="15">
        <v>2377</v>
      </c>
      <c r="K47" s="15">
        <v>498</v>
      </c>
      <c r="L47" s="16">
        <v>19042</v>
      </c>
    </row>
    <row r="48" spans="1:12" x14ac:dyDescent="0.3">
      <c r="A48" s="14" t="s">
        <v>29</v>
      </c>
      <c r="B48" s="15">
        <v>1395</v>
      </c>
      <c r="C48" s="15">
        <v>844</v>
      </c>
      <c r="D48" s="15">
        <v>742</v>
      </c>
      <c r="E48" s="15">
        <v>529</v>
      </c>
      <c r="F48" s="15">
        <v>374</v>
      </c>
      <c r="G48" s="15">
        <v>300</v>
      </c>
      <c r="H48" s="15">
        <v>3221</v>
      </c>
      <c r="I48" s="15">
        <v>895</v>
      </c>
      <c r="J48" s="15">
        <v>1672</v>
      </c>
      <c r="K48" s="15">
        <v>79</v>
      </c>
      <c r="L48" s="16">
        <v>10051</v>
      </c>
    </row>
    <row r="49" spans="1:12" ht="15" thickBot="1" x14ac:dyDescent="0.35">
      <c r="A49" s="17" t="s">
        <v>32</v>
      </c>
      <c r="B49" s="15">
        <v>259</v>
      </c>
      <c r="C49" s="15">
        <v>72</v>
      </c>
      <c r="D49" s="15">
        <v>6</v>
      </c>
      <c r="E49" s="15">
        <v>41</v>
      </c>
      <c r="F49" s="15">
        <v>11</v>
      </c>
      <c r="G49" s="15">
        <v>6</v>
      </c>
      <c r="H49" s="15">
        <v>294</v>
      </c>
      <c r="I49" s="15">
        <v>83</v>
      </c>
      <c r="J49" s="15">
        <v>279</v>
      </c>
      <c r="K49" s="15">
        <v>6</v>
      </c>
      <c r="L49" s="16">
        <v>1057</v>
      </c>
    </row>
    <row r="50" spans="1:12" ht="15.6" thickTop="1" thickBot="1" x14ac:dyDescent="0.35">
      <c r="A50" s="20" t="s">
        <v>31</v>
      </c>
      <c r="B50" s="21">
        <f t="shared" ref="B50:L50" si="0">SUM(B47:B49)</f>
        <v>5238</v>
      </c>
      <c r="C50" s="21">
        <f t="shared" si="0"/>
        <v>3035</v>
      </c>
      <c r="D50" s="21">
        <f t="shared" si="0"/>
        <v>1744</v>
      </c>
      <c r="E50" s="21">
        <f t="shared" si="0"/>
        <v>1938</v>
      </c>
      <c r="F50" s="21">
        <f t="shared" si="0"/>
        <v>805</v>
      </c>
      <c r="G50" s="21">
        <f t="shared" si="0"/>
        <v>506</v>
      </c>
      <c r="H50" s="21">
        <f t="shared" si="0"/>
        <v>8129</v>
      </c>
      <c r="I50" s="21">
        <f t="shared" si="0"/>
        <v>3844</v>
      </c>
      <c r="J50" s="21">
        <f t="shared" si="0"/>
        <v>4328</v>
      </c>
      <c r="K50" s="21">
        <f t="shared" si="0"/>
        <v>583</v>
      </c>
      <c r="L50" s="22">
        <f t="shared" si="0"/>
        <v>30150</v>
      </c>
    </row>
    <row r="51" spans="1:12" x14ac:dyDescent="0.3">
      <c r="A51" s="26">
        <f>A46+1</f>
        <v>2026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8"/>
    </row>
    <row r="52" spans="1:12" x14ac:dyDescent="0.3">
      <c r="A52" s="14" t="s">
        <v>28</v>
      </c>
      <c r="B52" s="15">
        <v>3494</v>
      </c>
      <c r="C52" s="15">
        <v>2117</v>
      </c>
      <c r="D52" s="15">
        <v>989</v>
      </c>
      <c r="E52" s="15">
        <v>1496</v>
      </c>
      <c r="F52" s="15">
        <v>429</v>
      </c>
      <c r="G52" s="15">
        <v>232</v>
      </c>
      <c r="H52" s="15">
        <v>5006</v>
      </c>
      <c r="I52" s="15">
        <v>2849</v>
      </c>
      <c r="J52" s="15">
        <v>2434</v>
      </c>
      <c r="K52" s="15">
        <v>536</v>
      </c>
      <c r="L52" s="16">
        <f>SUM(B52:K52)</f>
        <v>19582</v>
      </c>
    </row>
    <row r="53" spans="1:12" x14ac:dyDescent="0.3">
      <c r="A53" s="14" t="s">
        <v>29</v>
      </c>
      <c r="B53" s="15">
        <v>1352</v>
      </c>
      <c r="C53" s="15">
        <v>894</v>
      </c>
      <c r="D53" s="15">
        <v>729</v>
      </c>
      <c r="E53" s="15">
        <v>515</v>
      </c>
      <c r="F53" s="15">
        <v>379</v>
      </c>
      <c r="G53" s="15">
        <v>286</v>
      </c>
      <c r="H53" s="15">
        <v>3328</v>
      </c>
      <c r="I53" s="15">
        <v>908</v>
      </c>
      <c r="J53" s="15">
        <v>1663</v>
      </c>
      <c r="K53" s="15">
        <v>100</v>
      </c>
      <c r="L53" s="16">
        <f>SUM(B53:K53)</f>
        <v>10154</v>
      </c>
    </row>
    <row r="54" spans="1:12" ht="15" thickBot="1" x14ac:dyDescent="0.35">
      <c r="A54" s="17" t="s">
        <v>32</v>
      </c>
      <c r="B54" s="15">
        <v>342</v>
      </c>
      <c r="C54" s="15">
        <v>63</v>
      </c>
      <c r="D54" s="15">
        <v>5</v>
      </c>
      <c r="E54" s="15">
        <v>48</v>
      </c>
      <c r="F54" s="15">
        <v>9</v>
      </c>
      <c r="G54" s="15">
        <v>13</v>
      </c>
      <c r="H54" s="15">
        <v>243</v>
      </c>
      <c r="I54" s="15">
        <v>72</v>
      </c>
      <c r="J54" s="15">
        <v>316</v>
      </c>
      <c r="K54" s="15">
        <v>7</v>
      </c>
      <c r="L54" s="16">
        <f>SUM(B54:K54)</f>
        <v>1118</v>
      </c>
    </row>
    <row r="55" spans="1:12" ht="15.6" thickTop="1" thickBot="1" x14ac:dyDescent="0.35">
      <c r="A55" s="20" t="s">
        <v>31</v>
      </c>
      <c r="B55" s="21">
        <f t="shared" ref="B55" si="1">SUM(B52:B54)</f>
        <v>5188</v>
      </c>
      <c r="C55" s="21">
        <f t="shared" ref="C55" si="2">SUM(C52:C54)</f>
        <v>3074</v>
      </c>
      <c r="D55" s="21">
        <f t="shared" ref="D55" si="3">SUM(D52:D54)</f>
        <v>1723</v>
      </c>
      <c r="E55" s="21">
        <f t="shared" ref="E55" si="4">SUM(E52:E54)</f>
        <v>2059</v>
      </c>
      <c r="F55" s="21">
        <f t="shared" ref="F55" si="5">SUM(F52:F54)</f>
        <v>817</v>
      </c>
      <c r="G55" s="21">
        <f t="shared" ref="G55" si="6">SUM(G52:G54)</f>
        <v>531</v>
      </c>
      <c r="H55" s="21">
        <f t="shared" ref="H55" si="7">SUM(H52:H54)</f>
        <v>8577</v>
      </c>
      <c r="I55" s="21">
        <f t="shared" ref="I55" si="8">SUM(I52:I54)</f>
        <v>3829</v>
      </c>
      <c r="J55" s="21">
        <f t="shared" ref="J55" si="9">SUM(J52:J54)</f>
        <v>4413</v>
      </c>
      <c r="K55" s="21">
        <f t="shared" ref="K55" si="10">SUM(K52:K54)</f>
        <v>643</v>
      </c>
      <c r="L55" s="22">
        <f t="shared" ref="L55" si="11">SUM(L52:L54)</f>
        <v>30854</v>
      </c>
    </row>
    <row r="56" spans="1:12" x14ac:dyDescent="0.3">
      <c r="A56" s="23">
        <v>2017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5"/>
    </row>
    <row r="57" spans="1:12" x14ac:dyDescent="0.3">
      <c r="A57" s="14" t="s">
        <v>28</v>
      </c>
      <c r="B57" s="15">
        <v>3383</v>
      </c>
      <c r="C57" s="15">
        <v>2198</v>
      </c>
      <c r="D57" s="15">
        <v>971</v>
      </c>
      <c r="E57" s="15">
        <v>1469</v>
      </c>
      <c r="F57" s="15">
        <v>420</v>
      </c>
      <c r="G57" s="15">
        <v>226</v>
      </c>
      <c r="H57" s="15">
        <v>5181</v>
      </c>
      <c r="I57" s="15">
        <v>2998</v>
      </c>
      <c r="J57" s="15">
        <v>2473</v>
      </c>
      <c r="K57" s="15">
        <v>525</v>
      </c>
      <c r="L57" s="16">
        <f>SUM(B57:K57)</f>
        <v>19844</v>
      </c>
    </row>
    <row r="58" spans="1:12" x14ac:dyDescent="0.3">
      <c r="A58" s="14" t="s">
        <v>29</v>
      </c>
      <c r="B58" s="15">
        <v>1381</v>
      </c>
      <c r="C58" s="15">
        <v>862</v>
      </c>
      <c r="D58" s="15">
        <v>776</v>
      </c>
      <c r="E58" s="15">
        <v>567</v>
      </c>
      <c r="F58" s="15">
        <v>383</v>
      </c>
      <c r="G58" s="15">
        <v>273</v>
      </c>
      <c r="H58" s="15">
        <v>3480</v>
      </c>
      <c r="I58" s="15">
        <v>922</v>
      </c>
      <c r="J58" s="15">
        <v>1699</v>
      </c>
      <c r="K58" s="15">
        <v>97</v>
      </c>
      <c r="L58" s="16">
        <f t="shared" ref="L58:L60" si="12">SUM(B58:K58)</f>
        <v>10440</v>
      </c>
    </row>
    <row r="59" spans="1:12" ht="15" thickBot="1" x14ac:dyDescent="0.35">
      <c r="A59" s="17" t="s">
        <v>32</v>
      </c>
      <c r="B59" s="15">
        <v>312</v>
      </c>
      <c r="C59" s="15">
        <v>109</v>
      </c>
      <c r="D59" s="15">
        <v>7</v>
      </c>
      <c r="E59" s="15">
        <v>65</v>
      </c>
      <c r="F59" s="15">
        <v>25</v>
      </c>
      <c r="G59" s="15">
        <v>16</v>
      </c>
      <c r="H59" s="15">
        <v>346</v>
      </c>
      <c r="I59" s="15">
        <v>161</v>
      </c>
      <c r="J59" s="15">
        <v>307</v>
      </c>
      <c r="K59" s="15">
        <v>7</v>
      </c>
      <c r="L59" s="16">
        <f t="shared" si="12"/>
        <v>1355</v>
      </c>
    </row>
    <row r="60" spans="1:12" ht="15.6" thickTop="1" thickBot="1" x14ac:dyDescent="0.35">
      <c r="A60" s="20" t="s">
        <v>31</v>
      </c>
      <c r="B60" s="21">
        <f>SUM(B57:B59)</f>
        <v>5076</v>
      </c>
      <c r="C60" s="21">
        <f>SUM(C57:C59)</f>
        <v>3169</v>
      </c>
      <c r="D60" s="21">
        <f>SUM(D57:D59)</f>
        <v>1754</v>
      </c>
      <c r="E60" s="21">
        <f>SUM(E57:E59)</f>
        <v>2101</v>
      </c>
      <c r="F60" s="21">
        <f>SUM(F57:F59)</f>
        <v>828</v>
      </c>
      <c r="G60" s="21">
        <f>SUM(G57:G59)</f>
        <v>515</v>
      </c>
      <c r="H60" s="21">
        <f>SUM(H57:H59)</f>
        <v>9007</v>
      </c>
      <c r="I60" s="21">
        <f>SUM(I57:I59)</f>
        <v>4081</v>
      </c>
      <c r="J60" s="21">
        <f>SUM(J57:J59)</f>
        <v>4479</v>
      </c>
      <c r="K60" s="21">
        <f>SUM(K57:K59)</f>
        <v>629</v>
      </c>
      <c r="L60" s="22">
        <f t="shared" si="12"/>
        <v>31639</v>
      </c>
    </row>
    <row r="61" spans="1:12" x14ac:dyDescent="0.3">
      <c r="A61" s="4" t="s">
        <v>24</v>
      </c>
    </row>
    <row r="62" spans="1:12" x14ac:dyDescent="0.3">
      <c r="A62" s="4" t="s">
        <v>25</v>
      </c>
    </row>
  </sheetData>
  <pageMargins left="0.70866141732283472" right="0.70866141732283472" top="0.55118110236220474" bottom="0.55118110236220474" header="0.31496062992125984" footer="0.31496062992125984"/>
  <pageSetup paperSize="9" scale="57" orientation="landscape" r:id="rId1"/>
  <headerFooter>
    <oddFooter xml:space="preserve">&amp;L&amp;8&amp;D&amp;R&amp;8US Junie statistiek - SU June Statistics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CA9E4C-5132-4583-8FCE-5B27B4B61517}"/>
</file>

<file path=customXml/itemProps2.xml><?xml version="1.0" encoding="utf-8"?>
<ds:datastoreItem xmlns:ds="http://schemas.openxmlformats.org/officeDocument/2006/customXml" ds:itemID="{D6011785-482B-41C3-BFA7-9AFD1C7A50B5}"/>
</file>

<file path=customXml/itemProps3.xml><?xml version="1.0" encoding="utf-8"?>
<ds:datastoreItem xmlns:ds="http://schemas.openxmlformats.org/officeDocument/2006/customXml" ds:itemID="{1C23C8B8-58C5-413A-8AF2-F06A2B9D1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3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2015-02-23T10:37:08Z</cp:lastPrinted>
  <dcterms:created xsi:type="dcterms:W3CDTF">2015-02-23T06:58:37Z</dcterms:created>
  <dcterms:modified xsi:type="dcterms:W3CDTF">2018-03-05T09:25:26Z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