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/>
  </bookViews>
  <sheets>
    <sheet name="Tabel 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/>
  <c r="A30" i="1"/>
  <c r="A21" i="1"/>
  <c r="A22" i="1"/>
  <c r="A23" i="1"/>
  <c r="A24" i="1"/>
  <c r="A25" i="1"/>
  <c r="A26" i="1"/>
  <c r="A27" i="1"/>
  <c r="D28" i="1" l="1"/>
  <c r="C28" i="1"/>
  <c r="E28" i="1"/>
  <c r="F28" i="1"/>
  <c r="D29" i="1"/>
  <c r="E29" i="1"/>
  <c r="B29" i="1"/>
  <c r="G30" i="1"/>
  <c r="F29" i="1"/>
  <c r="F30" i="1" l="1"/>
  <c r="C30" i="1"/>
  <c r="D30" i="1"/>
  <c r="E30" i="1"/>
  <c r="B30" i="1"/>
  <c r="C29" i="1"/>
  <c r="B21" i="1" l="1"/>
  <c r="D21" i="1"/>
  <c r="C21" i="1"/>
  <c r="E21" i="1"/>
  <c r="F21" i="1"/>
  <c r="G21" i="1"/>
  <c r="B22" i="1"/>
  <c r="D22" i="1"/>
  <c r="C22" i="1"/>
  <c r="E22" i="1"/>
  <c r="F22" i="1"/>
  <c r="G22" i="1"/>
  <c r="B23" i="1"/>
  <c r="D23" i="1"/>
  <c r="C23" i="1"/>
  <c r="E23" i="1"/>
  <c r="F23" i="1"/>
  <c r="G23" i="1"/>
  <c r="B24" i="1"/>
  <c r="D24" i="1"/>
  <c r="C24" i="1"/>
  <c r="E24" i="1"/>
  <c r="F24" i="1"/>
  <c r="G24" i="1"/>
  <c r="B25" i="1"/>
  <c r="D25" i="1"/>
  <c r="C25" i="1"/>
  <c r="E25" i="1"/>
  <c r="F25" i="1"/>
  <c r="G25" i="1"/>
  <c r="B26" i="1"/>
  <c r="D26" i="1"/>
  <c r="C26" i="1"/>
  <c r="E26" i="1"/>
  <c r="F26" i="1"/>
  <c r="G26" i="1"/>
  <c r="B27" i="1"/>
  <c r="D27" i="1"/>
  <c r="C27" i="1"/>
  <c r="E27" i="1"/>
  <c r="F27" i="1"/>
  <c r="G27" i="1"/>
  <c r="B28" i="1"/>
  <c r="G28" i="1"/>
  <c r="G29" i="1"/>
</calcChain>
</file>

<file path=xl/sharedStrings.xml><?xml version="1.0" encoding="utf-8"?>
<sst xmlns="http://schemas.openxmlformats.org/spreadsheetml/2006/main" count="29" uniqueCount="16">
  <si>
    <t>2006</t>
  </si>
  <si>
    <t>Totaal</t>
  </si>
  <si>
    <t>Total</t>
  </si>
  <si>
    <t>Afrikaans</t>
  </si>
  <si>
    <t>Engels</t>
  </si>
  <si>
    <t>English</t>
  </si>
  <si>
    <t>Ander SA Amptelike tale</t>
  </si>
  <si>
    <t>Other SA official languages</t>
  </si>
  <si>
    <t>Ander</t>
  </si>
  <si>
    <t>Other</t>
  </si>
  <si>
    <t>Afr/Eng</t>
  </si>
  <si>
    <t>TABEL 6: INSKRYWINGS VOLGENS HUISTAAL EN JAAR</t>
  </si>
  <si>
    <t>* Huistaal Afr/Eng word sedert 2013 uitfaseer</t>
  </si>
  <si>
    <t>* Home Language Afr/Eng has been phased out since 2013</t>
  </si>
  <si>
    <t>Afr/Eng *</t>
  </si>
  <si>
    <t>TABLE 6: ENROLMENTS BY HOME LANGUAGE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</si>
</sst>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2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thin">
        <color theme="2" tint="-0.24994659260841701"/>
      </right>
      <top style="medium">
        <color theme="1" tint="0.499984740745262"/>
      </top>
      <bottom style="thin">
        <color theme="2" tint="-0.24994659260841701"/>
      </bottom>
      <diagonal/>
    </border>
    <border>
      <left style="medium">
        <color theme="1" tint="0.499984740745262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1" tint="0.499984740745262"/>
      </left>
      <right style="thin">
        <color theme="2" tint="-0.24994659260841701"/>
      </right>
      <top style="thin">
        <color theme="2" tint="-0.24994659260841701"/>
      </top>
      <bottom style="medium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theme="1" tint="0.499984740745262"/>
      </bottom>
      <diagonal/>
    </border>
    <border>
      <left style="thin">
        <color theme="2" tint="-0.24994659260841701"/>
      </left>
      <right style="medium">
        <color theme="1" tint="0.499984740745262"/>
      </right>
      <top style="thin">
        <color theme="2" tint="-0.24994659260841701"/>
      </top>
      <bottom style="medium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theme="1" tint="0.499984740745262"/>
      </top>
      <bottom/>
      <diagonal/>
    </border>
    <border>
      <left style="thin">
        <color theme="2" tint="-0.24994659260841701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499984740745262"/>
      </right>
      <top/>
      <bottom style="thin">
        <color theme="2" tint="-0.24994659260841701"/>
      </bottom>
      <diagonal/>
    </border>
    <border>
      <left style="medium">
        <color theme="1" tint="0.499984740745262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medium">
        <color theme="1" tint="0.499984740745262"/>
      </right>
      <top style="thin">
        <color theme="2" tint="-0.2499465926084170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7" fillId="0" borderId="0" xfId="0" applyFont="1"/>
    <xf numFmtId="0" fontId="4" fillId="0" borderId="0" xfId="2" applyFont="1" applyFill="1"/>
    <xf numFmtId="0" fontId="5" fillId="0" borderId="0" xfId="2" applyFont="1" applyFill="1"/>
    <xf numFmtId="0" fontId="6" fillId="0" borderId="0" xfId="2" applyFont="1" applyFill="1"/>
    <xf numFmtId="0" fontId="7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1" fillId="0" borderId="3" xfId="1" applyNumberFormat="1" applyFont="1" applyBorder="1" applyAlignment="1">
      <alignment horizontal="right" indent="1"/>
    </xf>
    <xf numFmtId="164" fontId="1" fillId="2" borderId="4" xfId="1" applyNumberFormat="1" applyFont="1" applyFill="1" applyBorder="1" applyAlignment="1">
      <alignment horizontal="right" indent="1"/>
    </xf>
    <xf numFmtId="0" fontId="2" fillId="0" borderId="5" xfId="0" applyFont="1" applyBorder="1" applyAlignment="1">
      <alignment horizontal="center"/>
    </xf>
    <xf numFmtId="164" fontId="1" fillId="0" borderId="6" xfId="1" applyNumberFormat="1" applyFont="1" applyBorder="1" applyAlignment="1">
      <alignment horizontal="right" indent="1"/>
    </xf>
    <xf numFmtId="164" fontId="1" fillId="2" borderId="7" xfId="1" applyNumberFormat="1" applyFont="1" applyFill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1" fillId="2" borderId="4" xfId="0" applyNumberFormat="1" applyFont="1" applyFill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2" borderId="7" xfId="0" applyNumberFormat="1" applyFont="1" applyFill="1" applyBorder="1" applyAlignment="1">
      <alignment horizontal="right" indent="1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3" fontId="1" fillId="0" borderId="13" xfId="0" applyNumberFormat="1" applyFont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workbookViewId="0"/>
  </sheetViews>
  <sheetFormatPr defaultRowHeight="14.4" x14ac:dyDescent="0.3"/>
  <cols>
    <col min="1" max="1" width="8.88671875" style="1"/>
    <col min="2" max="4" width="9.77734375" style="1" customWidth="1"/>
    <col min="5" max="5" width="14.44140625" style="1" customWidth="1"/>
    <col min="6" max="7" width="10.88671875" style="1" customWidth="1"/>
    <col min="8" max="16384" width="8.88671875" style="1"/>
  </cols>
  <sheetData>
    <row r="1" spans="1:7" ht="15.6" x14ac:dyDescent="0.3">
      <c r="A1" s="3" t="s">
        <v>11</v>
      </c>
      <c r="B1" s="3"/>
      <c r="C1" s="3"/>
      <c r="D1" s="3"/>
      <c r="E1" s="3"/>
      <c r="F1" s="3"/>
      <c r="G1" s="3"/>
    </row>
    <row r="2" spans="1:7" ht="15.6" x14ac:dyDescent="0.3">
      <c r="A2" s="4" t="s">
        <v>15</v>
      </c>
      <c r="B2" s="3"/>
      <c r="C2" s="3"/>
      <c r="D2" s="3"/>
      <c r="E2" s="3"/>
      <c r="F2" s="3"/>
      <c r="G2" s="3"/>
    </row>
    <row r="3" spans="1:7" ht="15" thickBot="1" x14ac:dyDescent="0.35">
      <c r="A3" s="5"/>
      <c r="B3" s="5"/>
      <c r="C3" s="5"/>
      <c r="D3" s="5"/>
      <c r="E3" s="5"/>
      <c r="F3" s="5"/>
      <c r="G3" s="5"/>
    </row>
    <row r="4" spans="1:7" ht="27.6" x14ac:dyDescent="0.3">
      <c r="A4" s="26"/>
      <c r="B4" s="17" t="s">
        <v>3</v>
      </c>
      <c r="C4" s="17" t="s">
        <v>14</v>
      </c>
      <c r="D4" s="17" t="s">
        <v>4</v>
      </c>
      <c r="E4" s="18" t="s">
        <v>6</v>
      </c>
      <c r="F4" s="17" t="s">
        <v>8</v>
      </c>
      <c r="G4" s="19" t="s">
        <v>1</v>
      </c>
    </row>
    <row r="5" spans="1:7" ht="27.6" x14ac:dyDescent="0.3">
      <c r="A5" s="27"/>
      <c r="B5" s="20" t="s">
        <v>3</v>
      </c>
      <c r="C5" s="20" t="s">
        <v>10</v>
      </c>
      <c r="D5" s="20" t="s">
        <v>5</v>
      </c>
      <c r="E5" s="21" t="s">
        <v>7</v>
      </c>
      <c r="F5" s="20" t="s">
        <v>9</v>
      </c>
      <c r="G5" s="22" t="s">
        <v>2</v>
      </c>
    </row>
    <row r="6" spans="1:7" hidden="1" x14ac:dyDescent="0.3">
      <c r="A6" s="7" t="s">
        <v>0</v>
      </c>
      <c r="B6" s="13">
        <v>13401</v>
      </c>
      <c r="C6" s="13">
        <v>352</v>
      </c>
      <c r="D6" s="13">
        <v>7392</v>
      </c>
      <c r="E6" s="13">
        <v>852</v>
      </c>
      <c r="F6" s="13">
        <v>572</v>
      </c>
      <c r="G6" s="14">
        <v>22569</v>
      </c>
    </row>
    <row r="7" spans="1:7" x14ac:dyDescent="0.3">
      <c r="A7" s="7">
        <v>2009</v>
      </c>
      <c r="B7" s="13">
        <v>13975</v>
      </c>
      <c r="C7" s="13">
        <v>717</v>
      </c>
      <c r="D7" s="13">
        <v>9704</v>
      </c>
      <c r="E7" s="13">
        <v>1126</v>
      </c>
      <c r="F7" s="13">
        <v>721</v>
      </c>
      <c r="G7" s="14">
        <v>26243</v>
      </c>
    </row>
    <row r="8" spans="1:7" x14ac:dyDescent="0.3">
      <c r="A8" s="7">
        <v>2010</v>
      </c>
      <c r="B8" s="13">
        <v>13996</v>
      </c>
      <c r="C8" s="13">
        <v>988</v>
      </c>
      <c r="D8" s="13">
        <v>10220</v>
      </c>
      <c r="E8" s="13">
        <v>1526</v>
      </c>
      <c r="F8" s="13">
        <v>964</v>
      </c>
      <c r="G8" s="14">
        <v>27694</v>
      </c>
    </row>
    <row r="9" spans="1:7" x14ac:dyDescent="0.3">
      <c r="A9" s="7">
        <v>2011</v>
      </c>
      <c r="B9" s="13">
        <v>13502</v>
      </c>
      <c r="C9" s="13">
        <v>1267</v>
      </c>
      <c r="D9" s="13">
        <v>10463</v>
      </c>
      <c r="E9" s="13">
        <v>1829</v>
      </c>
      <c r="F9" s="13">
        <v>1132</v>
      </c>
      <c r="G9" s="14">
        <v>28193</v>
      </c>
    </row>
    <row r="10" spans="1:7" x14ac:dyDescent="0.3">
      <c r="A10" s="7">
        <v>2012</v>
      </c>
      <c r="B10" s="13">
        <v>12843</v>
      </c>
      <c r="C10" s="13">
        <v>1483</v>
      </c>
      <c r="D10" s="13">
        <v>10313</v>
      </c>
      <c r="E10" s="13">
        <v>1960</v>
      </c>
      <c r="F10" s="13">
        <v>1224</v>
      </c>
      <c r="G10" s="14">
        <v>27823</v>
      </c>
    </row>
    <row r="11" spans="1:7" x14ac:dyDescent="0.3">
      <c r="A11" s="7">
        <v>2013</v>
      </c>
      <c r="B11" s="13">
        <v>13399</v>
      </c>
      <c r="C11" s="13">
        <v>539</v>
      </c>
      <c r="D11" s="13">
        <v>10638</v>
      </c>
      <c r="E11" s="13">
        <v>2230</v>
      </c>
      <c r="F11" s="13">
        <v>1350</v>
      </c>
      <c r="G11" s="14">
        <v>28156</v>
      </c>
    </row>
    <row r="12" spans="1:7" x14ac:dyDescent="0.3">
      <c r="A12" s="7">
        <v>2014</v>
      </c>
      <c r="B12" s="13">
        <v>13208</v>
      </c>
      <c r="C12" s="13">
        <v>383</v>
      </c>
      <c r="D12" s="13">
        <v>11987</v>
      </c>
      <c r="E12" s="13">
        <v>2435</v>
      </c>
      <c r="F12" s="13">
        <v>1380</v>
      </c>
      <c r="G12" s="14">
        <v>29393</v>
      </c>
    </row>
    <row r="13" spans="1:7" x14ac:dyDescent="0.3">
      <c r="A13" s="7">
        <v>2015</v>
      </c>
      <c r="B13" s="13">
        <v>12754</v>
      </c>
      <c r="C13" s="13">
        <v>339</v>
      </c>
      <c r="D13" s="13">
        <v>13316</v>
      </c>
      <c r="E13" s="13">
        <v>2559</v>
      </c>
      <c r="F13" s="13">
        <v>1182</v>
      </c>
      <c r="G13" s="14">
        <v>30150</v>
      </c>
    </row>
    <row r="14" spans="1:7" x14ac:dyDescent="0.3">
      <c r="A14" s="7">
        <v>2016</v>
      </c>
      <c r="B14" s="13">
        <v>12545</v>
      </c>
      <c r="C14" s="13">
        <v>284</v>
      </c>
      <c r="D14" s="13">
        <v>14219</v>
      </c>
      <c r="E14" s="13">
        <v>2614</v>
      </c>
      <c r="F14" s="13">
        <v>1192</v>
      </c>
      <c r="G14" s="14">
        <v>30854</v>
      </c>
    </row>
    <row r="15" spans="1:7" x14ac:dyDescent="0.3">
      <c r="A15" s="23">
        <v>2017</v>
      </c>
      <c r="B15" s="24">
        <v>12168</v>
      </c>
      <c r="C15" s="24">
        <v>240</v>
      </c>
      <c r="D15" s="24">
        <v>14999</v>
      </c>
      <c r="E15" s="24">
        <v>2912</v>
      </c>
      <c r="F15" s="24">
        <v>1320</v>
      </c>
      <c r="G15" s="25">
        <v>31639</v>
      </c>
    </row>
    <row r="16" spans="1:7" ht="15" thickBot="1" x14ac:dyDescent="0.35">
      <c r="A16" s="10">
        <v>2018</v>
      </c>
      <c r="B16" s="15">
        <v>11740</v>
      </c>
      <c r="C16" s="15">
        <v>260</v>
      </c>
      <c r="D16" s="15">
        <v>15176</v>
      </c>
      <c r="E16" s="15">
        <v>3275</v>
      </c>
      <c r="F16" s="15">
        <v>1314</v>
      </c>
      <c r="G16" s="16">
        <v>31765</v>
      </c>
    </row>
    <row r="18" spans="1:7" ht="15" thickBot="1" x14ac:dyDescent="0.35">
      <c r="A18" s="2"/>
    </row>
    <row r="19" spans="1:7" ht="27.6" x14ac:dyDescent="0.3">
      <c r="A19" s="26"/>
      <c r="B19" s="17" t="s">
        <v>3</v>
      </c>
      <c r="C19" s="17" t="s">
        <v>14</v>
      </c>
      <c r="D19" s="17" t="s">
        <v>4</v>
      </c>
      <c r="E19" s="18" t="s">
        <v>6</v>
      </c>
      <c r="F19" s="17" t="s">
        <v>8</v>
      </c>
      <c r="G19" s="19" t="s">
        <v>1</v>
      </c>
    </row>
    <row r="20" spans="1:7" ht="27.6" x14ac:dyDescent="0.3">
      <c r="A20" s="27"/>
      <c r="B20" s="20" t="s">
        <v>3</v>
      </c>
      <c r="C20" s="20" t="s">
        <v>10</v>
      </c>
      <c r="D20" s="20" t="s">
        <v>5</v>
      </c>
      <c r="E20" s="21" t="s">
        <v>7</v>
      </c>
      <c r="F20" s="20" t="s">
        <v>9</v>
      </c>
      <c r="G20" s="22" t="s">
        <v>2</v>
      </c>
    </row>
    <row r="21" spans="1:7" x14ac:dyDescent="0.3">
      <c r="A21" s="7">
        <f t="shared" ref="A21:A27" si="0">A7</f>
        <v>2009</v>
      </c>
      <c r="B21" s="8">
        <f t="shared" ref="B21:G28" si="1">B7/$G7</f>
        <v>0.53252295850321996</v>
      </c>
      <c r="C21" s="8">
        <f t="shared" si="1"/>
        <v>2.7321571466676828E-2</v>
      </c>
      <c r="D21" s="8">
        <f t="shared" si="1"/>
        <v>0.3697747970887475</v>
      </c>
      <c r="E21" s="8">
        <f t="shared" si="1"/>
        <v>4.2906679876538505E-2</v>
      </c>
      <c r="F21" s="8">
        <f t="shared" si="1"/>
        <v>2.7473993064817286E-2</v>
      </c>
      <c r="G21" s="9">
        <f t="shared" si="1"/>
        <v>1</v>
      </c>
    </row>
    <row r="22" spans="1:7" x14ac:dyDescent="0.3">
      <c r="A22" s="7">
        <f t="shared" si="0"/>
        <v>2010</v>
      </c>
      <c r="B22" s="8">
        <f t="shared" si="1"/>
        <v>0.50538022676392003</v>
      </c>
      <c r="C22" s="8">
        <f t="shared" si="1"/>
        <v>3.5675597602368742E-2</v>
      </c>
      <c r="D22" s="8">
        <f t="shared" si="1"/>
        <v>0.36903300353867263</v>
      </c>
      <c r="E22" s="8">
        <f t="shared" si="1"/>
        <v>5.5102188199610026E-2</v>
      </c>
      <c r="F22" s="8">
        <f t="shared" si="1"/>
        <v>3.4808983895428615E-2</v>
      </c>
      <c r="G22" s="9">
        <f t="shared" si="1"/>
        <v>1</v>
      </c>
    </row>
    <row r="23" spans="1:7" x14ac:dyDescent="0.3">
      <c r="A23" s="7">
        <f t="shared" si="0"/>
        <v>2011</v>
      </c>
      <c r="B23" s="8">
        <f t="shared" si="1"/>
        <v>0.47891320540559712</v>
      </c>
      <c r="C23" s="8">
        <f t="shared" si="1"/>
        <v>4.4940233391267334E-2</v>
      </c>
      <c r="D23" s="8">
        <f t="shared" si="1"/>
        <v>0.37112049090199695</v>
      </c>
      <c r="E23" s="8">
        <f t="shared" si="1"/>
        <v>6.4874259567977863E-2</v>
      </c>
      <c r="F23" s="8">
        <f t="shared" si="1"/>
        <v>4.0151810733160716E-2</v>
      </c>
      <c r="G23" s="9">
        <f t="shared" si="1"/>
        <v>1</v>
      </c>
    </row>
    <row r="24" spans="1:7" x14ac:dyDescent="0.3">
      <c r="A24" s="7">
        <f t="shared" si="0"/>
        <v>2012</v>
      </c>
      <c r="B24" s="8">
        <f t="shared" si="1"/>
        <v>0.46159652086403336</v>
      </c>
      <c r="C24" s="8">
        <f t="shared" si="1"/>
        <v>5.3301225604715521E-2</v>
      </c>
      <c r="D24" s="8">
        <f t="shared" si="1"/>
        <v>0.37066455809941418</v>
      </c>
      <c r="E24" s="8">
        <f t="shared" si="1"/>
        <v>7.044531502713583E-2</v>
      </c>
      <c r="F24" s="8">
        <f t="shared" si="1"/>
        <v>4.3992380404701145E-2</v>
      </c>
      <c r="G24" s="9">
        <f t="shared" si="1"/>
        <v>1</v>
      </c>
    </row>
    <row r="25" spans="1:7" x14ac:dyDescent="0.3">
      <c r="A25" s="7">
        <f t="shared" si="0"/>
        <v>2013</v>
      </c>
      <c r="B25" s="8">
        <f t="shared" si="1"/>
        <v>0.47588435857366101</v>
      </c>
      <c r="C25" s="8">
        <f t="shared" si="1"/>
        <v>1.9143344225031965E-2</v>
      </c>
      <c r="D25" s="8">
        <f t="shared" si="1"/>
        <v>0.37782355448217075</v>
      </c>
      <c r="E25" s="8">
        <f t="shared" si="1"/>
        <v>7.9201591135104416E-2</v>
      </c>
      <c r="F25" s="8">
        <f t="shared" si="1"/>
        <v>4.7947151584031823E-2</v>
      </c>
      <c r="G25" s="9">
        <f t="shared" si="1"/>
        <v>1</v>
      </c>
    </row>
    <row r="26" spans="1:7" x14ac:dyDescent="0.3">
      <c r="A26" s="7">
        <f t="shared" si="0"/>
        <v>2014</v>
      </c>
      <c r="B26" s="8">
        <f t="shared" si="1"/>
        <v>0.44935869084475893</v>
      </c>
      <c r="C26" s="8">
        <f t="shared" si="1"/>
        <v>1.3030313339910863E-2</v>
      </c>
      <c r="D26" s="8">
        <f t="shared" si="1"/>
        <v>0.40781818800394654</v>
      </c>
      <c r="E26" s="8">
        <f t="shared" si="1"/>
        <v>8.2842853740686562E-2</v>
      </c>
      <c r="F26" s="8">
        <f t="shared" si="1"/>
        <v>4.6949954070697103E-2</v>
      </c>
      <c r="G26" s="9">
        <f t="shared" si="1"/>
        <v>1</v>
      </c>
    </row>
    <row r="27" spans="1:7" x14ac:dyDescent="0.3">
      <c r="A27" s="7">
        <f t="shared" si="0"/>
        <v>2015</v>
      </c>
      <c r="B27" s="8">
        <f t="shared" si="1"/>
        <v>0.42301824212271971</v>
      </c>
      <c r="C27" s="8">
        <f t="shared" si="1"/>
        <v>1.1243781094527363E-2</v>
      </c>
      <c r="D27" s="8">
        <f t="shared" si="1"/>
        <v>0.44165837479270315</v>
      </c>
      <c r="E27" s="8">
        <f t="shared" si="1"/>
        <v>8.4875621890547259E-2</v>
      </c>
      <c r="F27" s="8">
        <f t="shared" si="1"/>
        <v>3.9203980099502489E-2</v>
      </c>
      <c r="G27" s="9">
        <f t="shared" si="1"/>
        <v>1</v>
      </c>
    </row>
    <row r="28" spans="1:7" x14ac:dyDescent="0.3">
      <c r="A28" s="7">
        <f t="shared" ref="A28:A30" si="2">A14</f>
        <v>2016</v>
      </c>
      <c r="B28" s="8">
        <f t="shared" si="1"/>
        <v>0.40659233810851103</v>
      </c>
      <c r="C28" s="8">
        <f t="shared" si="1"/>
        <v>9.204641213456927E-3</v>
      </c>
      <c r="D28" s="8">
        <f t="shared" si="1"/>
        <v>0.46084786413431</v>
      </c>
      <c r="E28" s="8">
        <f t="shared" si="1"/>
        <v>8.4721592014001423E-2</v>
      </c>
      <c r="F28" s="8">
        <f t="shared" si="1"/>
        <v>3.8633564529720617E-2</v>
      </c>
      <c r="G28" s="9">
        <f t="shared" si="1"/>
        <v>1</v>
      </c>
    </row>
    <row r="29" spans="1:7" x14ac:dyDescent="0.3">
      <c r="A29" s="7">
        <f t="shared" si="2"/>
        <v>2017</v>
      </c>
      <c r="B29" s="8">
        <f t="shared" ref="B29:F30" si="3">B15/$G15</f>
        <v>0.38458864060178893</v>
      </c>
      <c r="C29" s="8">
        <f t="shared" si="3"/>
        <v>7.5855747653212806E-3</v>
      </c>
      <c r="D29" s="8">
        <f t="shared" si="3"/>
        <v>0.47406681627105784</v>
      </c>
      <c r="E29" s="8">
        <f t="shared" si="3"/>
        <v>9.2038307152564877E-2</v>
      </c>
      <c r="F29" s="8">
        <f t="shared" si="3"/>
        <v>4.1720661209267047E-2</v>
      </c>
      <c r="G29" s="9">
        <f t="shared" ref="G29" si="4">G16/$G16</f>
        <v>1</v>
      </c>
    </row>
    <row r="30" spans="1:7" ht="15" thickBot="1" x14ac:dyDescent="0.35">
      <c r="A30" s="10">
        <f t="shared" si="2"/>
        <v>2018</v>
      </c>
      <c r="B30" s="11">
        <f t="shared" si="3"/>
        <v>0.36958917047064377</v>
      </c>
      <c r="C30" s="11">
        <f t="shared" si="3"/>
        <v>8.1851093971352113E-3</v>
      </c>
      <c r="D30" s="11">
        <f t="shared" si="3"/>
        <v>0.4777585392727845</v>
      </c>
      <c r="E30" s="11">
        <f t="shared" si="3"/>
        <v>0.10310089721391469</v>
      </c>
      <c r="F30" s="11">
        <f t="shared" si="3"/>
        <v>4.1366283645521799E-2</v>
      </c>
      <c r="G30" s="12">
        <f>G16/$G16</f>
        <v>1</v>
      </c>
    </row>
    <row r="31" spans="1:7" ht="21" customHeight="1" x14ac:dyDescent="0.3">
      <c r="A31" s="6" t="s">
        <v>12</v>
      </c>
    </row>
    <row r="32" spans="1:7" x14ac:dyDescent="0.3">
      <c r="A32" s="6" t="s">
        <v>13</v>
      </c>
    </row>
  </sheetData>
  <mergeCells count="2">
    <mergeCell ref="A19:A20"/>
    <mergeCell ref="A4:A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&amp;L&amp;9&amp;D&amp;R&amp;9US Junie statistiek | SU June Statistics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C977D3-78C1-4C64-AAB1-4A75852E9622}"/>
</file>

<file path=customXml/itemProps2.xml><?xml version="1.0" encoding="utf-8"?>
<ds:datastoreItem xmlns:ds="http://schemas.openxmlformats.org/officeDocument/2006/customXml" ds:itemID="{995EDCE9-2689-4FF3-B418-B0120233970C}"/>
</file>

<file path=customXml/itemProps3.xml><?xml version="1.0" encoding="utf-8"?>
<ds:datastoreItem xmlns:ds="http://schemas.openxmlformats.org/officeDocument/2006/customXml" ds:itemID="{20B89978-45EB-48EF-87ED-F20A79525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6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2016-08-01T09:29:40Z</cp:lastPrinted>
  <dcterms:created xsi:type="dcterms:W3CDTF">2015-02-23T10:23:55Z</dcterms:created>
  <dcterms:modified xsi:type="dcterms:W3CDTF">2018-10-26T13:31:51Z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