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istner\Documents\INB\Web\2016 Web\"/>
    </mc:Choice>
  </mc:AlternateContent>
  <bookViews>
    <workbookView xWindow="0" yWindow="0" windowWidth="23040" windowHeight="9120"/>
  </bookViews>
  <sheets>
    <sheet name="Figuur 6" sheetId="4" r:id="rId1"/>
    <sheet name="Figure 6" sheetId="1" r:id="rId2"/>
    <sheet name="Sheet1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C15" i="1"/>
  <c r="B15" i="1"/>
  <c r="C15" i="4" l="1"/>
  <c r="C17" i="4" s="1"/>
  <c r="B15" i="4"/>
  <c r="B17" i="4" s="1"/>
</calcChain>
</file>

<file path=xl/sharedStrings.xml><?xml version="1.0" encoding="utf-8"?>
<sst xmlns="http://schemas.openxmlformats.org/spreadsheetml/2006/main" count="50" uniqueCount="28">
  <si>
    <t>Totaal</t>
  </si>
  <si>
    <t>Total</t>
  </si>
  <si>
    <t>Wes-Kaap</t>
  </si>
  <si>
    <t>Gauteng</t>
  </si>
  <si>
    <t>Oos-Kaap</t>
  </si>
  <si>
    <t>Noord-Kaap</t>
  </si>
  <si>
    <t>Mpumalanga</t>
  </si>
  <si>
    <t>Limpopo</t>
  </si>
  <si>
    <t>Noordwes</t>
  </si>
  <si>
    <t>Suid-Afrika</t>
  </si>
  <si>
    <t>Vrystaat</t>
  </si>
  <si>
    <t>Kwazulu-Natal</t>
  </si>
  <si>
    <t xml:space="preserve">FIGUUR 6: VOORGRAADSE INSKRYWINGS VOLGENS GEOGRAFIESE HERKOMS VAN STUDENT EN JAAR </t>
  </si>
  <si>
    <t>FIGURE 6: UNDERGRADUATE ENROLMENTS BY GEOGRAPHICAL ORIGIN OF STUDENT AND YEAR</t>
  </si>
  <si>
    <t>Subtotaal</t>
  </si>
  <si>
    <t>Ander lande</t>
  </si>
  <si>
    <t>Subtotal</t>
  </si>
  <si>
    <t>Northwest</t>
  </si>
  <si>
    <t>Northern Cape</t>
  </si>
  <si>
    <t>Eastern Cape</t>
  </si>
  <si>
    <t>Western Cape</t>
  </si>
  <si>
    <t>Number</t>
  </si>
  <si>
    <r>
      <t xml:space="preserve"> </t>
    </r>
    <r>
      <rPr>
        <sz val="11"/>
        <color theme="1"/>
        <rFont val="Calibri"/>
        <family val="2"/>
        <scheme val="minor"/>
      </rPr>
      <t>Free State</t>
    </r>
  </si>
  <si>
    <t xml:space="preserve">Other countries </t>
  </si>
  <si>
    <t>South Africa</t>
  </si>
  <si>
    <t>Getal</t>
  </si>
  <si>
    <t>Other countries</t>
  </si>
  <si>
    <t>Free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</si>
</sst>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24"/>
      </patternFill>
    </fill>
  </fills>
  <borders count="17">
    <border>
      <left/>
      <right/>
      <top/>
      <bottom/>
      <diagonal/>
    </border>
    <border>
      <left style="medium">
        <color theme="1" tint="0.499984740745262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1" tint="0.499984740745262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medium">
        <color theme="1" tint="0.499984740745262"/>
      </right>
      <top style="thin">
        <color theme="2" tint="-0.24994659260841701"/>
      </top>
      <bottom/>
      <diagonal/>
    </border>
    <border>
      <left style="medium">
        <color theme="1" tint="0.499984740745262"/>
      </left>
      <right style="thin">
        <color theme="2" tint="-0.24994659260841701"/>
      </right>
      <top style="double">
        <color theme="1" tint="0.499984740745262"/>
      </top>
      <bottom style="medium">
        <color theme="1" tint="0.499984740745262"/>
      </bottom>
      <diagonal/>
    </border>
    <border>
      <left style="thin">
        <color theme="2" tint="-0.24994659260841701"/>
      </left>
      <right style="medium">
        <color theme="1" tint="0.499984740745262"/>
      </right>
      <top style="double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2" tint="-0.24994659260841701"/>
      </right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2" tint="-0.24994659260841701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2" tint="-0.24994659260841701"/>
      </bottom>
      <diagonal/>
    </border>
    <border>
      <left style="medium">
        <color theme="1" tint="0.499984740745262"/>
      </left>
      <right/>
      <top/>
      <bottom style="thin">
        <color theme="2" tint="-0.24994659260841701"/>
      </bottom>
      <diagonal/>
    </border>
    <border>
      <left style="medium">
        <color theme="1" tint="0.499984740745262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1" tint="0.499984740745262"/>
      </left>
      <right/>
      <top style="thin">
        <color theme="2" tint="-0.24994659260841701"/>
      </top>
      <bottom/>
      <diagonal/>
    </border>
    <border>
      <left style="medium">
        <color theme="1" tint="0.499984740745262"/>
      </left>
      <right/>
      <top style="double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27">
    <xf numFmtId="0" fontId="0" fillId="0" borderId="0" xfId="0"/>
    <xf numFmtId="0" fontId="1" fillId="0" borderId="0" xfId="0" applyFont="1"/>
    <xf numFmtId="0" fontId="6" fillId="0" borderId="0" xfId="0" applyFont="1"/>
    <xf numFmtId="0" fontId="4" fillId="0" borderId="0" xfId="1" applyFont="1" applyFill="1"/>
    <xf numFmtId="0" fontId="5" fillId="0" borderId="0" xfId="1" applyFont="1" applyFill="1"/>
    <xf numFmtId="3" fontId="1" fillId="0" borderId="3" xfId="0" applyNumberFormat="1" applyFont="1" applyFill="1" applyBorder="1" applyAlignment="1">
      <alignment horizontal="right" indent="1"/>
    </xf>
    <xf numFmtId="3" fontId="1" fillId="0" borderId="2" xfId="0" applyNumberFormat="1" applyFont="1" applyFill="1" applyBorder="1" applyAlignment="1">
      <alignment horizontal="right" indent="1"/>
    </xf>
    <xf numFmtId="3" fontId="1" fillId="0" borderId="5" xfId="0" applyNumberFormat="1" applyFont="1" applyFill="1" applyBorder="1" applyAlignment="1">
      <alignment horizontal="right" indent="1"/>
    </xf>
    <xf numFmtId="3" fontId="2" fillId="0" borderId="7" xfId="0" applyNumberFormat="1" applyFont="1" applyFill="1" applyBorder="1" applyAlignment="1">
      <alignment horizontal="right" indent="1"/>
    </xf>
    <xf numFmtId="0" fontId="7" fillId="2" borderId="5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 indent="1"/>
    </xf>
    <xf numFmtId="0" fontId="0" fillId="0" borderId="14" xfId="0" applyFont="1" applyBorder="1" applyAlignment="1">
      <alignment horizontal="left" inden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7" fillId="2" borderId="4" xfId="1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indent="1"/>
    </xf>
    <xf numFmtId="3" fontId="1" fillId="0" borderId="1" xfId="0" applyNumberFormat="1" applyFont="1" applyBorder="1" applyAlignment="1">
      <alignment horizontal="right" indent="1"/>
    </xf>
    <xf numFmtId="3" fontId="1" fillId="0" borderId="4" xfId="0" applyNumberFormat="1" applyFont="1" applyBorder="1" applyAlignment="1">
      <alignment horizontal="right" indent="1"/>
    </xf>
    <xf numFmtId="3" fontId="2" fillId="0" borderId="6" xfId="0" applyNumberFormat="1" applyFont="1" applyBorder="1" applyAlignment="1">
      <alignment horizontal="right" inden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7" fillId="2" borderId="11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'Figuur 6'!$C$4</c:f>
          <c:strCache>
            <c:ptCount val="1"/>
            <c:pt idx="0">
              <c:v>2016</c:v>
            </c:pt>
          </c:strCache>
        </c:strRef>
      </c:tx>
      <c:layout>
        <c:manualLayout>
          <c:xMode val="edge"/>
          <c:yMode val="edge"/>
          <c:x val="0.70187061159118447"/>
          <c:y val="5.952380952380952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0454537150373607E-3"/>
          <c:y val="0.15158739923134609"/>
          <c:w val="0.99895454628496261"/>
          <c:h val="0.79078142575928012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3.2922429069916145E-2"/>
                  <c:y val="-8.69539745031872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3148662391679035E-2"/>
                  <c:y val="7.968632827146606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698214492329989E-2"/>
                  <c:y val="-2.97985212785901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532866251347351E-2"/>
                  <c:y val="-3.56190827709036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8720853048821334E-3"/>
                  <c:y val="-1.14417980168109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1600928074245939E-2"/>
                  <c:y val="-4.46428571428571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534416086620121E-2"/>
                  <c:y val="-2.23214285714285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9334880123743233E-2"/>
                  <c:y val="-7.440476190476190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7401392111368767E-2"/>
                  <c:y val="2.23214285714285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7339520494972931E-3"/>
                  <c:y val="3.34821428571429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9116685240331746E-3"/>
                  <c:y val="1.64706950693663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Sheet1!$B$1:$B$10</c:f>
              <c:strCache>
                <c:ptCount val="10"/>
                <c:pt idx="0">
                  <c:v>Wes-Kaap</c:v>
                </c:pt>
                <c:pt idx="1">
                  <c:v>Gauteng</c:v>
                </c:pt>
                <c:pt idx="2">
                  <c:v>Kwazulu-Natal</c:v>
                </c:pt>
                <c:pt idx="3">
                  <c:v>Oos-Kaap</c:v>
                </c:pt>
                <c:pt idx="4">
                  <c:v>Noord-Kaap</c:v>
                </c:pt>
                <c:pt idx="5">
                  <c:v>Vrystaat</c:v>
                </c:pt>
                <c:pt idx="6">
                  <c:v>Mpumalanga</c:v>
                </c:pt>
                <c:pt idx="7">
                  <c:v>Limpopo</c:v>
                </c:pt>
                <c:pt idx="8">
                  <c:v>Noordwes</c:v>
                </c:pt>
                <c:pt idx="9">
                  <c:v>Ander lande</c:v>
                </c:pt>
              </c:strCache>
            </c:strRef>
          </c:cat>
          <c:val>
            <c:numRef>
              <c:f>Sheet1!$C$1:$C$10</c:f>
              <c:numCache>
                <c:formatCode>#,##0</c:formatCode>
                <c:ptCount val="10"/>
                <c:pt idx="0">
                  <c:v>11817</c:v>
                </c:pt>
                <c:pt idx="1">
                  <c:v>2035</c:v>
                </c:pt>
                <c:pt idx="2">
                  <c:v>1193</c:v>
                </c:pt>
                <c:pt idx="3">
                  <c:v>1063</c:v>
                </c:pt>
                <c:pt idx="4">
                  <c:v>434</c:v>
                </c:pt>
                <c:pt idx="5">
                  <c:v>276</c:v>
                </c:pt>
                <c:pt idx="6">
                  <c:v>282</c:v>
                </c:pt>
                <c:pt idx="7">
                  <c:v>248</c:v>
                </c:pt>
                <c:pt idx="8">
                  <c:v>141</c:v>
                </c:pt>
                <c:pt idx="9">
                  <c:v>649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>
          <c:spPr>
            <a:ln w="9525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6'!$C$4</c:f>
          <c:strCache>
            <c:ptCount val="1"/>
            <c:pt idx="0">
              <c:v>2015</c:v>
            </c:pt>
          </c:strCache>
        </c:strRef>
      </c:tx>
      <c:layout>
        <c:manualLayout>
          <c:xMode val="edge"/>
          <c:yMode val="edge"/>
          <c:x val="0.70187061159118447"/>
          <c:y val="5.952380952380952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0454537150373607E-3"/>
          <c:y val="0.15158739923134609"/>
          <c:w val="0.99895454628496261"/>
          <c:h val="0.79078142575928012"/>
        </c:manualLayout>
      </c:layout>
      <c:ofPieChart>
        <c:ofPieType val="bar"/>
        <c:varyColors val="1"/>
        <c:ser>
          <c:idx val="0"/>
          <c:order val="0"/>
          <c:tx>
            <c:v>2014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3.2922429069916145E-2"/>
                  <c:y val="-8.69539745031872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3148662391679035E-2"/>
                  <c:y val="7.968632827146606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698214492329989E-2"/>
                  <c:y val="-2.97985212785901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532866251347351E-2"/>
                  <c:y val="-3.56190827709036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8720853048821334E-3"/>
                  <c:y val="-1.14417980168109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1600928074245939E-2"/>
                  <c:y val="-4.46428571428571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534416086620121E-2"/>
                  <c:y val="-2.23214285714285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9334880123743233E-2"/>
                  <c:y val="-7.440476190476190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7401392111368767E-2"/>
                  <c:y val="2.23214285714285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7339520494972931E-3"/>
                  <c:y val="3.34821428571429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9116685240331746E-3"/>
                  <c:y val="1.64706950693663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Sheet1!$A$1:$A$10</c:f>
              <c:strCache>
                <c:ptCount val="10"/>
                <c:pt idx="0">
                  <c:v>Western Cape</c:v>
                </c:pt>
                <c:pt idx="1">
                  <c:v>Gauteng</c:v>
                </c:pt>
                <c:pt idx="2">
                  <c:v>Kwazulu-Natal</c:v>
                </c:pt>
                <c:pt idx="3">
                  <c:v>Eastern Cape</c:v>
                </c:pt>
                <c:pt idx="4">
                  <c:v>Northern Cape</c:v>
                </c:pt>
                <c:pt idx="5">
                  <c:v> Free State</c:v>
                </c:pt>
                <c:pt idx="6">
                  <c:v>Mpumalanga</c:v>
                </c:pt>
                <c:pt idx="7">
                  <c:v>Limpopo</c:v>
                </c:pt>
                <c:pt idx="8">
                  <c:v>Northwest</c:v>
                </c:pt>
                <c:pt idx="9">
                  <c:v>Other countries</c:v>
                </c:pt>
              </c:strCache>
            </c:strRef>
          </c:cat>
          <c:val>
            <c:numRef>
              <c:f>Sheet1!$C$1:$C$10</c:f>
              <c:numCache>
                <c:formatCode>#,##0</c:formatCode>
                <c:ptCount val="10"/>
                <c:pt idx="0">
                  <c:v>11817</c:v>
                </c:pt>
                <c:pt idx="1">
                  <c:v>2035</c:v>
                </c:pt>
                <c:pt idx="2">
                  <c:v>1193</c:v>
                </c:pt>
                <c:pt idx="3">
                  <c:v>1063</c:v>
                </c:pt>
                <c:pt idx="4">
                  <c:v>434</c:v>
                </c:pt>
                <c:pt idx="5">
                  <c:v>276</c:v>
                </c:pt>
                <c:pt idx="6">
                  <c:v>282</c:v>
                </c:pt>
                <c:pt idx="7">
                  <c:v>248</c:v>
                </c:pt>
                <c:pt idx="8">
                  <c:v>141</c:v>
                </c:pt>
                <c:pt idx="9">
                  <c:v>649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>
          <c:spPr>
            <a:ln w="9525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30480</xdr:rowOff>
    </xdr:from>
    <xdr:to>
      <xdr:col>8</xdr:col>
      <xdr:colOff>198120</xdr:colOff>
      <xdr:row>36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8</xdr:col>
      <xdr:colOff>198120</xdr:colOff>
      <xdr:row>36</xdr:row>
      <xdr:rowOff>121920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tabSelected="1" workbookViewId="0">
      <selection activeCell="E9" sqref="E9"/>
    </sheetView>
  </sheetViews>
  <sheetFormatPr defaultRowHeight="14.4" x14ac:dyDescent="0.3"/>
  <cols>
    <col min="1" max="1" width="28.6640625" style="1" customWidth="1"/>
    <col min="2" max="7" width="9.21875" style="1" customWidth="1"/>
    <col min="8" max="16384" width="8.88671875" style="1"/>
  </cols>
  <sheetData>
    <row r="1" spans="1:7" ht="15.6" x14ac:dyDescent="0.3">
      <c r="A1" s="3" t="s">
        <v>12</v>
      </c>
      <c r="B1" s="3"/>
      <c r="C1" s="3"/>
    </row>
    <row r="2" spans="1:7" ht="15" thickBot="1" x14ac:dyDescent="0.35">
      <c r="A2" s="4"/>
      <c r="B2" s="4"/>
      <c r="C2" s="4"/>
    </row>
    <row r="3" spans="1:7" x14ac:dyDescent="0.3">
      <c r="A3" s="10"/>
      <c r="B3" s="25" t="s">
        <v>25</v>
      </c>
      <c r="C3" s="26"/>
      <c r="D3"/>
      <c r="E3"/>
      <c r="F3"/>
      <c r="G3"/>
    </row>
    <row r="4" spans="1:7" x14ac:dyDescent="0.3">
      <c r="A4" s="11"/>
      <c r="B4" s="17">
        <v>2011</v>
      </c>
      <c r="C4" s="9">
        <v>2016</v>
      </c>
      <c r="D4"/>
      <c r="E4"/>
      <c r="F4"/>
      <c r="G4"/>
    </row>
    <row r="5" spans="1:7" x14ac:dyDescent="0.3">
      <c r="A5" s="12" t="s">
        <v>9</v>
      </c>
      <c r="B5" s="18"/>
      <c r="C5" s="5"/>
      <c r="D5"/>
      <c r="E5"/>
      <c r="F5"/>
      <c r="G5"/>
    </row>
    <row r="6" spans="1:7" x14ac:dyDescent="0.3">
      <c r="A6" s="13" t="s">
        <v>2</v>
      </c>
      <c r="B6" s="19">
        <v>11239</v>
      </c>
      <c r="C6" s="6">
        <v>12177</v>
      </c>
      <c r="D6"/>
      <c r="E6"/>
      <c r="F6"/>
      <c r="G6"/>
    </row>
    <row r="7" spans="1:7" x14ac:dyDescent="0.3">
      <c r="A7" s="13" t="s">
        <v>3</v>
      </c>
      <c r="B7" s="19">
        <v>1661</v>
      </c>
      <c r="C7" s="6">
        <v>2441</v>
      </c>
      <c r="D7"/>
      <c r="E7"/>
      <c r="F7"/>
      <c r="G7"/>
    </row>
    <row r="8" spans="1:7" x14ac:dyDescent="0.3">
      <c r="A8" s="13" t="s">
        <v>11</v>
      </c>
      <c r="B8" s="19">
        <v>950</v>
      </c>
      <c r="C8" s="6">
        <v>1519</v>
      </c>
      <c r="D8"/>
      <c r="E8"/>
      <c r="F8"/>
      <c r="G8"/>
    </row>
    <row r="9" spans="1:7" x14ac:dyDescent="0.3">
      <c r="A9" s="13" t="s">
        <v>4</v>
      </c>
      <c r="B9" s="19">
        <v>1092</v>
      </c>
      <c r="C9" s="6">
        <v>1099</v>
      </c>
      <c r="D9"/>
      <c r="E9"/>
      <c r="F9"/>
      <c r="G9"/>
    </row>
    <row r="10" spans="1:7" x14ac:dyDescent="0.3">
      <c r="A10" s="13" t="s">
        <v>5</v>
      </c>
      <c r="B10" s="19">
        <v>510</v>
      </c>
      <c r="C10" s="6">
        <v>434</v>
      </c>
      <c r="D10"/>
      <c r="E10"/>
      <c r="F10"/>
      <c r="G10"/>
    </row>
    <row r="11" spans="1:7" x14ac:dyDescent="0.3">
      <c r="A11" s="13" t="s">
        <v>10</v>
      </c>
      <c r="B11" s="19">
        <v>263</v>
      </c>
      <c r="C11" s="6">
        <v>291</v>
      </c>
      <c r="D11"/>
      <c r="E11"/>
      <c r="F11"/>
      <c r="G11"/>
    </row>
    <row r="12" spans="1:7" x14ac:dyDescent="0.3">
      <c r="A12" s="13" t="s">
        <v>6</v>
      </c>
      <c r="B12" s="19">
        <v>247</v>
      </c>
      <c r="C12" s="6">
        <v>337</v>
      </c>
      <c r="D12"/>
      <c r="E12"/>
      <c r="F12"/>
      <c r="G12"/>
    </row>
    <row r="13" spans="1:7" x14ac:dyDescent="0.3">
      <c r="A13" s="13" t="s">
        <v>7</v>
      </c>
      <c r="B13" s="19">
        <v>229</v>
      </c>
      <c r="C13" s="6">
        <v>362</v>
      </c>
      <c r="D13"/>
      <c r="E13"/>
      <c r="F13"/>
      <c r="G13"/>
    </row>
    <row r="14" spans="1:7" ht="15" thickBot="1" x14ac:dyDescent="0.35">
      <c r="A14" s="14" t="s">
        <v>8</v>
      </c>
      <c r="B14" s="20">
        <v>126</v>
      </c>
      <c r="C14" s="7">
        <v>161</v>
      </c>
      <c r="D14"/>
      <c r="E14"/>
      <c r="F14"/>
      <c r="G14"/>
    </row>
    <row r="15" spans="1:7" ht="15.6" thickTop="1" thickBot="1" x14ac:dyDescent="0.35">
      <c r="A15" s="15" t="s">
        <v>14</v>
      </c>
      <c r="B15" s="21">
        <f>SUM(B6:B14)</f>
        <v>16317</v>
      </c>
      <c r="C15" s="8">
        <f>SUM(C6:C14)</f>
        <v>18821</v>
      </c>
      <c r="D15"/>
      <c r="E15"/>
      <c r="F15"/>
      <c r="G15"/>
    </row>
    <row r="16" spans="1:7" ht="15" thickBot="1" x14ac:dyDescent="0.35">
      <c r="A16" s="16" t="s">
        <v>15</v>
      </c>
      <c r="B16" s="18">
        <v>734</v>
      </c>
      <c r="C16" s="5">
        <v>761</v>
      </c>
      <c r="D16"/>
      <c r="E16"/>
      <c r="F16"/>
      <c r="G16"/>
    </row>
    <row r="17" spans="1:7" ht="15.6" thickTop="1" thickBot="1" x14ac:dyDescent="0.35">
      <c r="A17" s="15" t="s">
        <v>0</v>
      </c>
      <c r="B17" s="21">
        <f t="shared" ref="B17:C17" si="0">B15+B16</f>
        <v>17051</v>
      </c>
      <c r="C17" s="8">
        <f t="shared" si="0"/>
        <v>19582</v>
      </c>
      <c r="D17"/>
      <c r="E17"/>
      <c r="F17"/>
      <c r="G17"/>
    </row>
    <row r="19" spans="1:7" x14ac:dyDescent="0.3">
      <c r="A19" s="2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&amp;L&amp;9&amp;D&amp;R&amp;9US Junie statistiek | SU June Statistics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GridLines="0" workbookViewId="0">
      <selection activeCell="D5" sqref="D5"/>
    </sheetView>
  </sheetViews>
  <sheetFormatPr defaultRowHeight="14.4" x14ac:dyDescent="0.3"/>
  <cols>
    <col min="1" max="1" width="28.6640625" style="1" customWidth="1"/>
    <col min="2" max="7" width="9.21875" style="1" customWidth="1"/>
    <col min="8" max="16384" width="8.88671875" style="1"/>
  </cols>
  <sheetData>
    <row r="1" spans="1:7" ht="15.6" x14ac:dyDescent="0.3">
      <c r="A1" s="3" t="s">
        <v>13</v>
      </c>
      <c r="B1" s="3"/>
      <c r="C1" s="3"/>
    </row>
    <row r="2" spans="1:7" ht="15" thickBot="1" x14ac:dyDescent="0.35">
      <c r="A2" s="4"/>
      <c r="B2" s="4"/>
      <c r="C2" s="4"/>
    </row>
    <row r="3" spans="1:7" x14ac:dyDescent="0.3">
      <c r="A3" s="10"/>
      <c r="B3" s="25" t="s">
        <v>21</v>
      </c>
      <c r="C3" s="26"/>
      <c r="D3"/>
      <c r="E3"/>
      <c r="F3"/>
      <c r="G3"/>
    </row>
    <row r="4" spans="1:7" x14ac:dyDescent="0.3">
      <c r="A4" s="11"/>
      <c r="B4" s="17">
        <v>2012</v>
      </c>
      <c r="C4" s="9">
        <v>2015</v>
      </c>
      <c r="D4"/>
      <c r="E4"/>
      <c r="F4"/>
      <c r="G4"/>
    </row>
    <row r="5" spans="1:7" x14ac:dyDescent="0.3">
      <c r="A5" s="12" t="s">
        <v>24</v>
      </c>
      <c r="B5" s="18"/>
      <c r="C5" s="5"/>
      <c r="D5"/>
      <c r="E5"/>
      <c r="F5"/>
      <c r="G5"/>
    </row>
    <row r="6" spans="1:7" x14ac:dyDescent="0.3">
      <c r="A6" s="13" t="s">
        <v>20</v>
      </c>
      <c r="B6" s="19">
        <v>11239</v>
      </c>
      <c r="C6" s="6">
        <v>12177</v>
      </c>
      <c r="D6"/>
      <c r="E6"/>
      <c r="F6"/>
      <c r="G6"/>
    </row>
    <row r="7" spans="1:7" x14ac:dyDescent="0.3">
      <c r="A7" s="13" t="s">
        <v>3</v>
      </c>
      <c r="B7" s="19">
        <v>1661</v>
      </c>
      <c r="C7" s="6">
        <v>2441</v>
      </c>
      <c r="D7"/>
      <c r="E7"/>
      <c r="F7"/>
      <c r="G7"/>
    </row>
    <row r="8" spans="1:7" x14ac:dyDescent="0.3">
      <c r="A8" s="13" t="s">
        <v>11</v>
      </c>
      <c r="B8" s="19">
        <v>950</v>
      </c>
      <c r="C8" s="6">
        <v>1519</v>
      </c>
      <c r="D8"/>
      <c r="E8"/>
      <c r="F8"/>
      <c r="G8"/>
    </row>
    <row r="9" spans="1:7" x14ac:dyDescent="0.3">
      <c r="A9" s="13" t="s">
        <v>19</v>
      </c>
      <c r="B9" s="19">
        <v>1092</v>
      </c>
      <c r="C9" s="6">
        <v>1099</v>
      </c>
      <c r="D9"/>
      <c r="E9"/>
      <c r="F9"/>
      <c r="G9"/>
    </row>
    <row r="10" spans="1:7" x14ac:dyDescent="0.3">
      <c r="A10" s="13" t="s">
        <v>18</v>
      </c>
      <c r="B10" s="19">
        <v>510</v>
      </c>
      <c r="C10" s="6">
        <v>434</v>
      </c>
      <c r="D10"/>
      <c r="E10"/>
      <c r="F10"/>
      <c r="G10"/>
    </row>
    <row r="11" spans="1:7" x14ac:dyDescent="0.3">
      <c r="A11" s="13" t="s">
        <v>27</v>
      </c>
      <c r="B11" s="19">
        <v>263</v>
      </c>
      <c r="C11" s="6">
        <v>291</v>
      </c>
      <c r="D11"/>
      <c r="E11"/>
      <c r="F11"/>
      <c r="G11"/>
    </row>
    <row r="12" spans="1:7" x14ac:dyDescent="0.3">
      <c r="A12" s="13" t="s">
        <v>6</v>
      </c>
      <c r="B12" s="19">
        <v>247</v>
      </c>
      <c r="C12" s="6">
        <v>337</v>
      </c>
      <c r="D12"/>
      <c r="E12"/>
      <c r="F12"/>
      <c r="G12"/>
    </row>
    <row r="13" spans="1:7" x14ac:dyDescent="0.3">
      <c r="A13" s="13" t="s">
        <v>7</v>
      </c>
      <c r="B13" s="19">
        <v>229</v>
      </c>
      <c r="C13" s="6">
        <v>362</v>
      </c>
      <c r="D13"/>
      <c r="E13"/>
      <c r="F13"/>
      <c r="G13"/>
    </row>
    <row r="14" spans="1:7" ht="15" thickBot="1" x14ac:dyDescent="0.35">
      <c r="A14" s="14" t="s">
        <v>17</v>
      </c>
      <c r="B14" s="20">
        <v>126</v>
      </c>
      <c r="C14" s="7">
        <v>161</v>
      </c>
      <c r="D14"/>
      <c r="E14"/>
      <c r="F14"/>
      <c r="G14"/>
    </row>
    <row r="15" spans="1:7" ht="15.6" thickTop="1" thickBot="1" x14ac:dyDescent="0.35">
      <c r="A15" s="15" t="s">
        <v>16</v>
      </c>
      <c r="B15" s="21">
        <f>SUM(B6:B14)</f>
        <v>16317</v>
      </c>
      <c r="C15" s="8">
        <f>SUM(C6:C14)</f>
        <v>18821</v>
      </c>
      <c r="D15"/>
      <c r="E15"/>
      <c r="F15"/>
      <c r="G15"/>
    </row>
    <row r="16" spans="1:7" ht="15" thickBot="1" x14ac:dyDescent="0.35">
      <c r="A16" s="16" t="s">
        <v>23</v>
      </c>
      <c r="B16" s="18">
        <v>734</v>
      </c>
      <c r="C16" s="5">
        <v>761</v>
      </c>
      <c r="D16"/>
      <c r="E16"/>
      <c r="F16"/>
      <c r="G16"/>
    </row>
    <row r="17" spans="1:7" ht="15.6" thickTop="1" thickBot="1" x14ac:dyDescent="0.35">
      <c r="A17" s="15" t="s">
        <v>1</v>
      </c>
      <c r="B17" s="21">
        <f t="shared" ref="B17:C17" si="0">B15+B16</f>
        <v>17051</v>
      </c>
      <c r="C17" s="8">
        <f t="shared" si="0"/>
        <v>19582</v>
      </c>
      <c r="D17"/>
      <c r="E17"/>
      <c r="F17"/>
      <c r="G17"/>
    </row>
    <row r="19" spans="1:7" x14ac:dyDescent="0.3">
      <c r="A19" s="2"/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&amp;L&amp;9&amp;D&amp;R&amp;9US Junie statistiek | SU June Statistics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10" sqref="A10"/>
    </sheetView>
  </sheetViews>
  <sheetFormatPr defaultRowHeight="14.4" x14ac:dyDescent="0.3"/>
  <cols>
    <col min="1" max="1" width="14.21875" customWidth="1"/>
  </cols>
  <sheetData>
    <row r="1" spans="1:3" x14ac:dyDescent="0.3">
      <c r="A1" s="22" t="s">
        <v>20</v>
      </c>
      <c r="B1" s="22" t="s">
        <v>2</v>
      </c>
      <c r="C1" s="6">
        <v>11817</v>
      </c>
    </row>
    <row r="2" spans="1:3" x14ac:dyDescent="0.3">
      <c r="A2" s="22" t="s">
        <v>3</v>
      </c>
      <c r="B2" s="22" t="s">
        <v>3</v>
      </c>
      <c r="C2" s="6">
        <v>2035</v>
      </c>
    </row>
    <row r="3" spans="1:3" x14ac:dyDescent="0.3">
      <c r="A3" s="22" t="s">
        <v>11</v>
      </c>
      <c r="B3" s="22" t="s">
        <v>11</v>
      </c>
      <c r="C3" s="6">
        <v>1193</v>
      </c>
    </row>
    <row r="4" spans="1:3" x14ac:dyDescent="0.3">
      <c r="A4" s="22" t="s">
        <v>19</v>
      </c>
      <c r="B4" s="22" t="s">
        <v>4</v>
      </c>
      <c r="C4" s="6">
        <v>1063</v>
      </c>
    </row>
    <row r="5" spans="1:3" x14ac:dyDescent="0.3">
      <c r="A5" s="22" t="s">
        <v>18</v>
      </c>
      <c r="B5" s="22" t="s">
        <v>5</v>
      </c>
      <c r="C5" s="6">
        <v>434</v>
      </c>
    </row>
    <row r="6" spans="1:3" x14ac:dyDescent="0.3">
      <c r="A6" s="22" t="s">
        <v>22</v>
      </c>
      <c r="B6" s="22" t="s">
        <v>10</v>
      </c>
      <c r="C6" s="6">
        <v>276</v>
      </c>
    </row>
    <row r="7" spans="1:3" x14ac:dyDescent="0.3">
      <c r="A7" s="22" t="s">
        <v>6</v>
      </c>
      <c r="B7" s="22" t="s">
        <v>6</v>
      </c>
      <c r="C7" s="6">
        <v>282</v>
      </c>
    </row>
    <row r="8" spans="1:3" x14ac:dyDescent="0.3">
      <c r="A8" s="22" t="s">
        <v>7</v>
      </c>
      <c r="B8" s="22" t="s">
        <v>7</v>
      </c>
      <c r="C8" s="6">
        <v>248</v>
      </c>
    </row>
    <row r="9" spans="1:3" x14ac:dyDescent="0.3">
      <c r="A9" s="23" t="s">
        <v>17</v>
      </c>
      <c r="B9" s="23" t="s">
        <v>8</v>
      </c>
      <c r="C9" s="7">
        <v>141</v>
      </c>
    </row>
    <row r="10" spans="1:3" x14ac:dyDescent="0.3">
      <c r="A10" s="24" t="s">
        <v>26</v>
      </c>
      <c r="B10" s="16" t="s">
        <v>15</v>
      </c>
      <c r="C10" s="5">
        <v>649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172A29-A90A-4556-B9D3-EFC136CBF92B}"/>
</file>

<file path=customXml/itemProps2.xml><?xml version="1.0" encoding="utf-8"?>
<ds:datastoreItem xmlns:ds="http://schemas.openxmlformats.org/officeDocument/2006/customXml" ds:itemID="{21F01BC4-C204-49D2-A6F7-00E2BABA562D}"/>
</file>

<file path=customXml/itemProps3.xml><?xml version="1.0" encoding="utf-8"?>
<ds:datastoreItem xmlns:ds="http://schemas.openxmlformats.org/officeDocument/2006/customXml" ds:itemID="{845A814E-3B88-4804-9768-E3B0640CA3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Figuur 6</vt:lpstr>
      <vt:lpstr>Figure 6</vt:lpstr>
      <vt:lpstr>Sheet1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LKistner</dc:creator>
  <cp:lastModifiedBy>Kistner, L &lt;lkistner@sun.ac.za&gt;</cp:lastModifiedBy>
  <cp:lastPrinted>2016-08-01T08:06:59Z</cp:lastPrinted>
  <dcterms:created xsi:type="dcterms:W3CDTF">2015-02-23T10:23:55Z</dcterms:created>
  <dcterms:modified xsi:type="dcterms:W3CDTF">2016-08-01T09:20:57Z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